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9200" windowHeight="12090" activeTab="1"/>
  </bookViews>
  <sheets>
    <sheet name="BigRIPS-ZeroDegree" sheetId="1" r:id="rId1"/>
    <sheet name="BigRIPS-SAMURAI" sheetId="2" r:id="rId2"/>
  </sheets>
  <calcPr calcId="145621"/>
</workbook>
</file>

<file path=xl/calcChain.xml><?xml version="1.0" encoding="utf-8"?>
<calcChain xmlns="http://schemas.openxmlformats.org/spreadsheetml/2006/main">
  <c r="J143" i="2" l="1"/>
  <c r="I143" i="2"/>
  <c r="H143" i="2"/>
  <c r="J141" i="2" l="1"/>
  <c r="I141" i="2"/>
  <c r="H141" i="2"/>
  <c r="H119" i="2"/>
  <c r="C99" i="2"/>
  <c r="C84" i="2"/>
  <c r="C69" i="2"/>
  <c r="C54" i="2"/>
  <c r="C26" i="2"/>
  <c r="C12" i="2"/>
  <c r="C10" i="2"/>
  <c r="I119" i="1"/>
  <c r="C157" i="1"/>
  <c r="C128" i="1"/>
  <c r="J164" i="1" s="1"/>
  <c r="C120" i="1"/>
  <c r="C99" i="1"/>
  <c r="C84" i="1"/>
  <c r="H149" i="1" s="1"/>
  <c r="C69" i="1"/>
  <c r="C54" i="1"/>
  <c r="C26" i="1"/>
  <c r="C12" i="1"/>
  <c r="C10" i="1"/>
  <c r="F11" i="1" s="1"/>
  <c r="E141" i="2" l="1"/>
  <c r="E143" i="2"/>
  <c r="F119" i="2"/>
  <c r="F143" i="2"/>
  <c r="G106" i="2"/>
  <c r="G143" i="2"/>
  <c r="F91" i="1"/>
  <c r="G164" i="1"/>
  <c r="I135" i="1"/>
  <c r="G141" i="2"/>
  <c r="F141" i="2"/>
  <c r="G91" i="2"/>
  <c r="E18" i="2"/>
  <c r="E76" i="2"/>
  <c r="G119" i="2"/>
  <c r="I134" i="2"/>
  <c r="E134" i="2"/>
  <c r="F134" i="2"/>
  <c r="F91" i="2"/>
  <c r="F76" i="2"/>
  <c r="E33" i="2"/>
  <c r="E119" i="2"/>
  <c r="G134" i="2"/>
  <c r="F106" i="2"/>
  <c r="E61" i="2"/>
  <c r="E11" i="2"/>
  <c r="F61" i="2"/>
  <c r="E46" i="2"/>
  <c r="E91" i="2"/>
  <c r="E106" i="2"/>
  <c r="H134" i="2"/>
  <c r="G106" i="1"/>
  <c r="H135" i="1"/>
  <c r="F33" i="1"/>
  <c r="F76" i="1"/>
  <c r="H91" i="1"/>
  <c r="F119" i="1"/>
  <c r="F135" i="1"/>
  <c r="J135" i="1"/>
  <c r="I149" i="1"/>
  <c r="H164" i="1"/>
  <c r="F61" i="1"/>
  <c r="H119" i="1"/>
  <c r="F46" i="1"/>
  <c r="G76" i="1"/>
  <c r="F106" i="1"/>
  <c r="G119" i="1"/>
  <c r="G135" i="1"/>
  <c r="F149" i="1"/>
  <c r="J149" i="1"/>
  <c r="I164" i="1"/>
  <c r="G149" i="1"/>
  <c r="F164" i="1"/>
  <c r="F18" i="1"/>
  <c r="G61" i="1"/>
  <c r="G91" i="1"/>
  <c r="H106" i="1"/>
</calcChain>
</file>

<file path=xl/sharedStrings.xml><?xml version="1.0" encoding="utf-8"?>
<sst xmlns="http://schemas.openxmlformats.org/spreadsheetml/2006/main" count="386" uniqueCount="64">
  <si>
    <t>Q</t>
    <phoneticPr fontId="1"/>
  </si>
  <si>
    <t>drift</t>
    <phoneticPr fontId="1"/>
  </si>
  <si>
    <t>D1</t>
    <phoneticPr fontId="1"/>
  </si>
  <si>
    <t>beamdump</t>
    <phoneticPr fontId="1"/>
  </si>
  <si>
    <t>STQ1</t>
    <phoneticPr fontId="1"/>
  </si>
  <si>
    <t>STQ2</t>
    <phoneticPr fontId="1"/>
  </si>
  <si>
    <t>drift</t>
    <phoneticPr fontId="1"/>
  </si>
  <si>
    <t>STQ3</t>
    <phoneticPr fontId="1"/>
  </si>
  <si>
    <t>F1</t>
    <phoneticPr fontId="1"/>
  </si>
  <si>
    <t>F0</t>
    <phoneticPr fontId="1"/>
  </si>
  <si>
    <t>D2</t>
    <phoneticPr fontId="1"/>
  </si>
  <si>
    <t>STQ4</t>
    <phoneticPr fontId="1"/>
  </si>
  <si>
    <t>F2</t>
    <phoneticPr fontId="1"/>
  </si>
  <si>
    <t>STQ5</t>
    <phoneticPr fontId="1"/>
  </si>
  <si>
    <t>STQ6</t>
    <phoneticPr fontId="1"/>
  </si>
  <si>
    <t>F3</t>
    <phoneticPr fontId="1"/>
  </si>
  <si>
    <t>STQ7</t>
    <phoneticPr fontId="1"/>
  </si>
  <si>
    <t>D3</t>
    <phoneticPr fontId="1"/>
  </si>
  <si>
    <t>STQ8</t>
    <phoneticPr fontId="1"/>
  </si>
  <si>
    <t>F4</t>
    <phoneticPr fontId="1"/>
  </si>
  <si>
    <t>STQ9</t>
    <phoneticPr fontId="1"/>
  </si>
  <si>
    <t>D4</t>
    <phoneticPr fontId="1"/>
  </si>
  <si>
    <t>STQ10</t>
    <phoneticPr fontId="1"/>
  </si>
  <si>
    <t>F5</t>
    <phoneticPr fontId="1"/>
  </si>
  <si>
    <t>STQ11</t>
    <phoneticPr fontId="1"/>
  </si>
  <si>
    <t>D5</t>
    <phoneticPr fontId="1"/>
  </si>
  <si>
    <t>STQ12</t>
    <phoneticPr fontId="1"/>
  </si>
  <si>
    <t>F6</t>
    <phoneticPr fontId="1"/>
  </si>
  <si>
    <t>STQ13</t>
    <phoneticPr fontId="1"/>
  </si>
  <si>
    <t>D6</t>
    <phoneticPr fontId="1"/>
  </si>
  <si>
    <t>STQ14</t>
    <phoneticPr fontId="1"/>
  </si>
  <si>
    <t>F7</t>
    <phoneticPr fontId="1"/>
  </si>
  <si>
    <t>STQ15</t>
    <phoneticPr fontId="1"/>
  </si>
  <si>
    <t>STQ16</t>
    <phoneticPr fontId="1"/>
  </si>
  <si>
    <t>F8
DALI-F8</t>
    <phoneticPr fontId="1"/>
  </si>
  <si>
    <t>STQ18</t>
    <phoneticPr fontId="1"/>
  </si>
  <si>
    <t>STQ17</t>
    <phoneticPr fontId="1"/>
  </si>
  <si>
    <t>D7</t>
    <phoneticPr fontId="1"/>
  </si>
  <si>
    <t>F9</t>
    <phoneticPr fontId="1"/>
  </si>
  <si>
    <t>STQ19</t>
    <phoneticPr fontId="1"/>
  </si>
  <si>
    <t>F9.5</t>
    <phoneticPr fontId="1"/>
  </si>
  <si>
    <t>STQ20</t>
    <phoneticPr fontId="1"/>
  </si>
  <si>
    <t>F10</t>
    <phoneticPr fontId="1"/>
  </si>
  <si>
    <t>STQ21</t>
    <phoneticPr fontId="1"/>
  </si>
  <si>
    <t>D8</t>
    <phoneticPr fontId="1"/>
  </si>
  <si>
    <t>STQ22</t>
    <phoneticPr fontId="1"/>
  </si>
  <si>
    <t>F11</t>
    <phoneticPr fontId="1"/>
  </si>
  <si>
    <t>from F0</t>
    <phoneticPr fontId="1"/>
  </si>
  <si>
    <t>from F3</t>
    <phoneticPr fontId="1"/>
  </si>
  <si>
    <t>from F5</t>
    <phoneticPr fontId="1"/>
  </si>
  <si>
    <t>from F7</t>
    <phoneticPr fontId="1"/>
  </si>
  <si>
    <t>from F8</t>
    <phoneticPr fontId="1"/>
  </si>
  <si>
    <t>F8</t>
    <phoneticPr fontId="1"/>
  </si>
  <si>
    <t>from F12</t>
    <phoneticPr fontId="1"/>
  </si>
  <si>
    <t>D7 chamber</t>
    <phoneticPr fontId="1"/>
  </si>
  <si>
    <t>STQ23</t>
    <phoneticPr fontId="1"/>
  </si>
  <si>
    <t>F12</t>
    <phoneticPr fontId="1"/>
  </si>
  <si>
    <t>STQ25</t>
    <phoneticPr fontId="1"/>
  </si>
  <si>
    <t>Q+SX</t>
    <phoneticPr fontId="1"/>
  </si>
  <si>
    <t>F13</t>
    <phoneticPr fontId="1"/>
  </si>
  <si>
    <t>length
(m)</t>
    <phoneticPr fontId="1"/>
  </si>
  <si>
    <t>warm bore
radius (m)</t>
    <phoneticPr fontId="1"/>
  </si>
  <si>
    <t>drift</t>
    <phoneticPr fontId="1"/>
  </si>
  <si>
    <t>SAMURAI
center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</si>
</sst>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4" borderId="0" xfId="0" applyNumberFormat="1" applyFill="1">
      <alignment vertical="center"/>
    </xf>
    <xf numFmtId="176" fontId="0" fillId="4" borderId="1" xfId="0" applyNumberFormat="1" applyFill="1" applyBorder="1">
      <alignment vertical="center"/>
    </xf>
    <xf numFmtId="176" fontId="0" fillId="4" borderId="3" xfId="0" applyNumberFormat="1" applyFill="1" applyBorder="1">
      <alignment vertical="center"/>
    </xf>
    <xf numFmtId="176" fontId="0" fillId="4" borderId="0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>
      <alignment vertical="center"/>
    </xf>
    <xf numFmtId="176" fontId="3" fillId="4" borderId="0" xfId="0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3" fillId="4" borderId="5" xfId="0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defaultRowHeight="13.5" x14ac:dyDescent="0.15"/>
  <cols>
    <col min="1" max="1" width="10.625" customWidth="1"/>
    <col min="3" max="3" width="6.875" customWidth="1"/>
    <col min="4" max="4" width="9.375" customWidth="1"/>
    <col min="5" max="5" width="6.875" customWidth="1"/>
    <col min="6" max="6" width="9" style="11" customWidth="1"/>
    <col min="7" max="7" width="9" style="6" customWidth="1"/>
    <col min="8" max="8" width="9" style="11" customWidth="1"/>
    <col min="9" max="9" width="9" style="6"/>
    <col min="10" max="10" width="9" style="11"/>
  </cols>
  <sheetData>
    <row r="1" spans="1:10" ht="27" x14ac:dyDescent="0.15">
      <c r="C1" s="16" t="s">
        <v>60</v>
      </c>
      <c r="D1" s="16" t="s">
        <v>61</v>
      </c>
      <c r="E1" s="16"/>
      <c r="F1" s="11" t="s">
        <v>47</v>
      </c>
      <c r="G1" s="6" t="s">
        <v>48</v>
      </c>
      <c r="H1" s="11" t="s">
        <v>49</v>
      </c>
      <c r="I1" s="6" t="s">
        <v>50</v>
      </c>
      <c r="J1" s="11" t="s">
        <v>51</v>
      </c>
    </row>
    <row r="2" spans="1:10" x14ac:dyDescent="0.15">
      <c r="A2" s="24" t="s">
        <v>9</v>
      </c>
      <c r="B2" s="1"/>
      <c r="C2" s="1"/>
      <c r="D2" s="1"/>
      <c r="E2" s="1"/>
      <c r="F2" s="12"/>
      <c r="G2" s="7"/>
      <c r="H2" s="12"/>
      <c r="I2" s="7"/>
      <c r="J2" s="12"/>
    </row>
    <row r="3" spans="1:10" x14ac:dyDescent="0.15">
      <c r="A3" s="24"/>
      <c r="B3" t="s">
        <v>1</v>
      </c>
      <c r="C3">
        <v>0.5</v>
      </c>
    </row>
    <row r="4" spans="1:10" x14ac:dyDescent="0.15">
      <c r="A4" s="23" t="s">
        <v>4</v>
      </c>
      <c r="B4" t="s">
        <v>0</v>
      </c>
      <c r="C4">
        <v>0.5</v>
      </c>
      <c r="D4">
        <v>0.09</v>
      </c>
    </row>
    <row r="5" spans="1:10" x14ac:dyDescent="0.15">
      <c r="A5" s="23"/>
      <c r="B5" t="s">
        <v>1</v>
      </c>
      <c r="C5">
        <v>0.2</v>
      </c>
    </row>
    <row r="6" spans="1:10" x14ac:dyDescent="0.15">
      <c r="A6" s="23"/>
      <c r="B6" t="s">
        <v>0</v>
      </c>
      <c r="C6">
        <v>0.8</v>
      </c>
      <c r="D6">
        <v>0.12</v>
      </c>
    </row>
    <row r="7" spans="1:10" x14ac:dyDescent="0.15">
      <c r="A7" s="23"/>
      <c r="B7" t="s">
        <v>1</v>
      </c>
      <c r="C7">
        <v>0.2</v>
      </c>
    </row>
    <row r="8" spans="1:10" x14ac:dyDescent="0.15">
      <c r="A8" s="23"/>
      <c r="B8" t="s">
        <v>58</v>
      </c>
      <c r="C8">
        <v>0.5</v>
      </c>
      <c r="D8">
        <v>0.12</v>
      </c>
    </row>
    <row r="9" spans="1:10" x14ac:dyDescent="0.15">
      <c r="B9" t="s">
        <v>1</v>
      </c>
      <c r="C9">
        <v>1</v>
      </c>
    </row>
    <row r="10" spans="1:10" x14ac:dyDescent="0.15">
      <c r="A10" s="3" t="s">
        <v>2</v>
      </c>
      <c r="B10" s="2"/>
      <c r="C10">
        <f>PI()</f>
        <v>3.1415926535897931</v>
      </c>
    </row>
    <row r="11" spans="1:10" x14ac:dyDescent="0.15">
      <c r="A11" s="25" t="s">
        <v>3</v>
      </c>
      <c r="B11" s="8" t="s">
        <v>1</v>
      </c>
      <c r="C11" s="8">
        <v>0.46700000000000003</v>
      </c>
      <c r="D11" s="8"/>
      <c r="E11" s="8"/>
      <c r="F11" s="13">
        <f>SUM(C3:C11)</f>
        <v>7.3085926535897929</v>
      </c>
      <c r="G11" s="15"/>
      <c r="H11" s="14"/>
      <c r="I11" s="15"/>
      <c r="J11" s="14"/>
    </row>
    <row r="12" spans="1:10" x14ac:dyDescent="0.15">
      <c r="A12" s="25"/>
      <c r="B12" t="s">
        <v>1</v>
      </c>
      <c r="C12">
        <f>1-C11</f>
        <v>0.53299999999999992</v>
      </c>
    </row>
    <row r="13" spans="1:10" x14ac:dyDescent="0.15">
      <c r="A13" s="23" t="s">
        <v>5</v>
      </c>
      <c r="B13" t="s">
        <v>58</v>
      </c>
      <c r="C13">
        <v>0.5</v>
      </c>
      <c r="D13">
        <v>0.12</v>
      </c>
    </row>
    <row r="14" spans="1:10" x14ac:dyDescent="0.15">
      <c r="A14" s="23"/>
      <c r="B14" t="s">
        <v>1</v>
      </c>
      <c r="C14">
        <v>0.2</v>
      </c>
    </row>
    <row r="15" spans="1:10" x14ac:dyDescent="0.15">
      <c r="A15" s="23"/>
      <c r="B15" t="s">
        <v>0</v>
      </c>
      <c r="C15">
        <v>0.8</v>
      </c>
      <c r="D15">
        <v>0.12</v>
      </c>
    </row>
    <row r="16" spans="1:10" x14ac:dyDescent="0.15">
      <c r="A16" s="23"/>
      <c r="B16" t="s">
        <v>1</v>
      </c>
      <c r="C16">
        <v>0.2</v>
      </c>
    </row>
    <row r="17" spans="1:10" x14ac:dyDescent="0.15">
      <c r="A17" s="23"/>
      <c r="B17" t="s">
        <v>0</v>
      </c>
      <c r="C17">
        <v>0.5</v>
      </c>
      <c r="D17">
        <v>0.12</v>
      </c>
    </row>
    <row r="18" spans="1:10" x14ac:dyDescent="0.15">
      <c r="A18" s="24" t="s">
        <v>8</v>
      </c>
      <c r="B18" s="1" t="s">
        <v>1</v>
      </c>
      <c r="C18" s="1">
        <v>0.75</v>
      </c>
      <c r="D18" s="1"/>
      <c r="E18" s="1"/>
      <c r="F18" s="12">
        <f>SUM(C3:C18)</f>
        <v>10.791592653589792</v>
      </c>
      <c r="G18" s="15"/>
      <c r="H18" s="14"/>
      <c r="I18" s="15"/>
      <c r="J18" s="14"/>
    </row>
    <row r="19" spans="1:10" x14ac:dyDescent="0.15">
      <c r="A19" s="24"/>
      <c r="B19" t="s">
        <v>6</v>
      </c>
      <c r="C19">
        <v>1</v>
      </c>
    </row>
    <row r="20" spans="1:10" x14ac:dyDescent="0.15">
      <c r="A20" s="23" t="s">
        <v>7</v>
      </c>
      <c r="B20" t="s">
        <v>0</v>
      </c>
      <c r="C20">
        <v>0.5</v>
      </c>
      <c r="D20">
        <v>0.12</v>
      </c>
    </row>
    <row r="21" spans="1:10" x14ac:dyDescent="0.15">
      <c r="A21" s="23"/>
      <c r="B21" t="s">
        <v>1</v>
      </c>
      <c r="C21">
        <v>0.2</v>
      </c>
    </row>
    <row r="22" spans="1:10" x14ac:dyDescent="0.15">
      <c r="A22" s="23"/>
      <c r="B22" t="s">
        <v>0</v>
      </c>
      <c r="C22">
        <v>0.8</v>
      </c>
      <c r="D22">
        <v>0.12</v>
      </c>
    </row>
    <row r="23" spans="1:10" x14ac:dyDescent="0.15">
      <c r="A23" s="23"/>
      <c r="B23" t="s">
        <v>1</v>
      </c>
      <c r="C23">
        <v>0.2</v>
      </c>
    </row>
    <row r="24" spans="1:10" x14ac:dyDescent="0.15">
      <c r="A24" s="23"/>
      <c r="B24" t="s">
        <v>58</v>
      </c>
      <c r="C24">
        <v>0.5</v>
      </c>
      <c r="D24">
        <v>0.12</v>
      </c>
    </row>
    <row r="25" spans="1:10" x14ac:dyDescent="0.15">
      <c r="B25" t="s">
        <v>1</v>
      </c>
      <c r="C25">
        <v>1</v>
      </c>
    </row>
    <row r="26" spans="1:10" x14ac:dyDescent="0.15">
      <c r="A26" s="3" t="s">
        <v>10</v>
      </c>
      <c r="C26">
        <f>PI()</f>
        <v>3.1415926535897931</v>
      </c>
    </row>
    <row r="27" spans="1:10" x14ac:dyDescent="0.15">
      <c r="B27" t="s">
        <v>1</v>
      </c>
      <c r="C27">
        <v>1</v>
      </c>
    </row>
    <row r="28" spans="1:10" x14ac:dyDescent="0.15">
      <c r="A28" s="23" t="s">
        <v>11</v>
      </c>
      <c r="B28" t="s">
        <v>58</v>
      </c>
      <c r="C28">
        <v>0.5</v>
      </c>
      <c r="D28">
        <v>0.12</v>
      </c>
    </row>
    <row r="29" spans="1:10" x14ac:dyDescent="0.15">
      <c r="A29" s="23"/>
      <c r="B29" t="s">
        <v>1</v>
      </c>
      <c r="C29">
        <v>0.2</v>
      </c>
    </row>
    <row r="30" spans="1:10" x14ac:dyDescent="0.15">
      <c r="A30" s="23"/>
      <c r="B30" t="s">
        <v>0</v>
      </c>
      <c r="C30">
        <v>0.8</v>
      </c>
      <c r="D30">
        <v>0.12</v>
      </c>
    </row>
    <row r="31" spans="1:10" x14ac:dyDescent="0.15">
      <c r="A31" s="23"/>
      <c r="B31" t="s">
        <v>1</v>
      </c>
      <c r="C31">
        <v>0.2</v>
      </c>
    </row>
    <row r="32" spans="1:10" x14ac:dyDescent="0.15">
      <c r="A32" s="23"/>
      <c r="B32" t="s">
        <v>0</v>
      </c>
      <c r="C32">
        <v>0.5</v>
      </c>
      <c r="D32">
        <v>0.12</v>
      </c>
    </row>
    <row r="33" spans="1:10" x14ac:dyDescent="0.15">
      <c r="A33" s="24" t="s">
        <v>12</v>
      </c>
      <c r="B33" s="1" t="s">
        <v>1</v>
      </c>
      <c r="C33" s="1">
        <v>1.5</v>
      </c>
      <c r="D33" s="1"/>
      <c r="E33" s="1"/>
      <c r="F33" s="12">
        <f>SUM(C3:C33)</f>
        <v>22.833185307179583</v>
      </c>
      <c r="G33" s="15"/>
      <c r="H33" s="14"/>
      <c r="I33" s="15"/>
      <c r="J33" s="14"/>
    </row>
    <row r="34" spans="1:10" x14ac:dyDescent="0.15">
      <c r="A34" s="24"/>
      <c r="B34" t="s">
        <v>1</v>
      </c>
      <c r="C34">
        <v>1</v>
      </c>
    </row>
    <row r="35" spans="1:10" x14ac:dyDescent="0.15">
      <c r="A35" s="23" t="s">
        <v>13</v>
      </c>
      <c r="B35" t="s">
        <v>0</v>
      </c>
      <c r="C35">
        <v>0.5</v>
      </c>
      <c r="D35">
        <v>0.12</v>
      </c>
    </row>
    <row r="36" spans="1:10" x14ac:dyDescent="0.15">
      <c r="A36" s="23"/>
      <c r="B36" t="s">
        <v>1</v>
      </c>
      <c r="C36">
        <v>0.2</v>
      </c>
    </row>
    <row r="37" spans="1:10" x14ac:dyDescent="0.15">
      <c r="A37" s="23"/>
      <c r="B37" t="s">
        <v>0</v>
      </c>
      <c r="C37">
        <v>1</v>
      </c>
      <c r="D37">
        <v>0.12</v>
      </c>
    </row>
    <row r="38" spans="1:10" x14ac:dyDescent="0.15">
      <c r="A38" s="23"/>
      <c r="B38" t="s">
        <v>1</v>
      </c>
      <c r="C38">
        <v>0.2</v>
      </c>
    </row>
    <row r="39" spans="1:10" x14ac:dyDescent="0.15">
      <c r="A39" s="23"/>
      <c r="B39" t="s">
        <v>0</v>
      </c>
      <c r="C39">
        <v>0.5</v>
      </c>
      <c r="D39">
        <v>0.12</v>
      </c>
    </row>
    <row r="40" spans="1:10" x14ac:dyDescent="0.15">
      <c r="B40" t="s">
        <v>1</v>
      </c>
      <c r="C40">
        <v>2</v>
      </c>
    </row>
    <row r="41" spans="1:10" x14ac:dyDescent="0.15">
      <c r="A41" s="23" t="s">
        <v>14</v>
      </c>
      <c r="B41" t="s">
        <v>0</v>
      </c>
      <c r="C41">
        <v>0.5</v>
      </c>
      <c r="D41">
        <v>0.12</v>
      </c>
    </row>
    <row r="42" spans="1:10" x14ac:dyDescent="0.15">
      <c r="A42" s="23"/>
      <c r="B42" t="s">
        <v>1</v>
      </c>
      <c r="C42">
        <v>0.2</v>
      </c>
    </row>
    <row r="43" spans="1:10" x14ac:dyDescent="0.15">
      <c r="A43" s="23"/>
      <c r="B43" t="s">
        <v>0</v>
      </c>
      <c r="C43">
        <v>1</v>
      </c>
      <c r="D43">
        <v>0.12</v>
      </c>
    </row>
    <row r="44" spans="1:10" x14ac:dyDescent="0.15">
      <c r="A44" s="23"/>
      <c r="B44" t="s">
        <v>1</v>
      </c>
      <c r="C44">
        <v>0.2</v>
      </c>
    </row>
    <row r="45" spans="1:10" x14ac:dyDescent="0.15">
      <c r="A45" s="23"/>
      <c r="B45" t="s">
        <v>0</v>
      </c>
      <c r="C45">
        <v>0.5</v>
      </c>
      <c r="D45">
        <v>0.12</v>
      </c>
    </row>
    <row r="46" spans="1:10" x14ac:dyDescent="0.15">
      <c r="A46" s="24" t="s">
        <v>15</v>
      </c>
      <c r="B46" s="1" t="s">
        <v>1</v>
      </c>
      <c r="C46" s="1">
        <v>1</v>
      </c>
      <c r="D46" s="1"/>
      <c r="E46" s="1"/>
      <c r="F46" s="12">
        <f>SUM(C3:C46)</f>
        <v>31.633185307179581</v>
      </c>
      <c r="G46" s="15"/>
      <c r="H46" s="14"/>
      <c r="I46" s="15"/>
      <c r="J46" s="14"/>
    </row>
    <row r="47" spans="1:10" x14ac:dyDescent="0.15">
      <c r="A47" s="24"/>
      <c r="B47" t="s">
        <v>1</v>
      </c>
      <c r="C47">
        <v>1.5</v>
      </c>
    </row>
    <row r="48" spans="1:10" x14ac:dyDescent="0.15">
      <c r="A48" s="23" t="s">
        <v>16</v>
      </c>
      <c r="B48" t="s">
        <v>0</v>
      </c>
      <c r="C48">
        <v>0.5</v>
      </c>
      <c r="D48">
        <v>0.12</v>
      </c>
    </row>
    <row r="49" spans="1:10" x14ac:dyDescent="0.15">
      <c r="A49" s="23"/>
      <c r="B49" t="s">
        <v>1</v>
      </c>
      <c r="C49">
        <v>0.2</v>
      </c>
    </row>
    <row r="50" spans="1:10" x14ac:dyDescent="0.15">
      <c r="A50" s="23"/>
      <c r="B50" t="s">
        <v>0</v>
      </c>
      <c r="C50">
        <v>0.8</v>
      </c>
      <c r="D50">
        <v>0.12</v>
      </c>
    </row>
    <row r="51" spans="1:10" x14ac:dyDescent="0.15">
      <c r="A51" s="23"/>
      <c r="B51" t="s">
        <v>1</v>
      </c>
      <c r="C51">
        <v>0.2</v>
      </c>
    </row>
    <row r="52" spans="1:10" x14ac:dyDescent="0.15">
      <c r="A52" s="23"/>
      <c r="B52" t="s">
        <v>58</v>
      </c>
      <c r="C52">
        <v>0.5</v>
      </c>
      <c r="D52">
        <v>0.12</v>
      </c>
    </row>
    <row r="53" spans="1:10" x14ac:dyDescent="0.15">
      <c r="B53" t="s">
        <v>1</v>
      </c>
      <c r="C53">
        <v>1</v>
      </c>
    </row>
    <row r="54" spans="1:10" x14ac:dyDescent="0.15">
      <c r="A54" s="3" t="s">
        <v>17</v>
      </c>
      <c r="C54">
        <f>PI()</f>
        <v>3.1415926535897931</v>
      </c>
    </row>
    <row r="55" spans="1:10" x14ac:dyDescent="0.15">
      <c r="B55" t="s">
        <v>1</v>
      </c>
      <c r="C55">
        <v>1</v>
      </c>
    </row>
    <row r="56" spans="1:10" x14ac:dyDescent="0.15">
      <c r="A56" s="23" t="s">
        <v>18</v>
      </c>
      <c r="B56" t="s">
        <v>58</v>
      </c>
      <c r="C56">
        <v>0.5</v>
      </c>
      <c r="D56">
        <v>0.12</v>
      </c>
    </row>
    <row r="57" spans="1:10" x14ac:dyDescent="0.15">
      <c r="A57" s="23"/>
      <c r="B57" t="s">
        <v>1</v>
      </c>
      <c r="C57">
        <v>0.2</v>
      </c>
    </row>
    <row r="58" spans="1:10" x14ac:dyDescent="0.15">
      <c r="A58" s="23"/>
      <c r="B58" t="s">
        <v>0</v>
      </c>
      <c r="C58">
        <v>0.8</v>
      </c>
      <c r="D58">
        <v>0.12</v>
      </c>
    </row>
    <row r="59" spans="1:10" x14ac:dyDescent="0.15">
      <c r="A59" s="23"/>
      <c r="B59" t="s">
        <v>1</v>
      </c>
      <c r="C59">
        <v>0.2</v>
      </c>
    </row>
    <row r="60" spans="1:10" x14ac:dyDescent="0.15">
      <c r="A60" s="23"/>
      <c r="B60" t="s">
        <v>0</v>
      </c>
      <c r="C60">
        <v>0.5</v>
      </c>
      <c r="D60">
        <v>0.12</v>
      </c>
    </row>
    <row r="61" spans="1:10" x14ac:dyDescent="0.15">
      <c r="A61" s="24" t="s">
        <v>19</v>
      </c>
      <c r="B61" s="1" t="s">
        <v>1</v>
      </c>
      <c r="C61" s="1">
        <v>0.75</v>
      </c>
      <c r="D61" s="1"/>
      <c r="E61" s="1"/>
      <c r="F61" s="12">
        <f>SUM(C3:C61)</f>
        <v>43.424777960769376</v>
      </c>
      <c r="G61" s="7">
        <f>SUM(C47:C61)</f>
        <v>11.791592653589792</v>
      </c>
      <c r="H61" s="14"/>
      <c r="I61" s="15"/>
      <c r="J61" s="14"/>
    </row>
    <row r="62" spans="1:10" x14ac:dyDescent="0.15">
      <c r="A62" s="24"/>
      <c r="B62" t="s">
        <v>1</v>
      </c>
      <c r="C62">
        <v>0.75</v>
      </c>
    </row>
    <row r="63" spans="1:10" x14ac:dyDescent="0.15">
      <c r="A63" s="23" t="s">
        <v>20</v>
      </c>
      <c r="B63" t="s">
        <v>0</v>
      </c>
      <c r="C63">
        <v>0.5</v>
      </c>
      <c r="D63">
        <v>0.12</v>
      </c>
    </row>
    <row r="64" spans="1:10" x14ac:dyDescent="0.15">
      <c r="A64" s="23"/>
      <c r="B64" t="s">
        <v>1</v>
      </c>
      <c r="C64">
        <v>0.2</v>
      </c>
    </row>
    <row r="65" spans="1:10" x14ac:dyDescent="0.15">
      <c r="A65" s="23"/>
      <c r="B65" t="s">
        <v>0</v>
      </c>
      <c r="C65">
        <v>0.8</v>
      </c>
      <c r="D65">
        <v>0.12</v>
      </c>
    </row>
    <row r="66" spans="1:10" x14ac:dyDescent="0.15">
      <c r="A66" s="23"/>
      <c r="B66" t="s">
        <v>1</v>
      </c>
      <c r="C66">
        <v>0.2</v>
      </c>
    </row>
    <row r="67" spans="1:10" x14ac:dyDescent="0.15">
      <c r="A67" s="23"/>
      <c r="B67" t="s">
        <v>58</v>
      </c>
      <c r="C67">
        <v>0.5</v>
      </c>
      <c r="D67">
        <v>0.12</v>
      </c>
    </row>
    <row r="68" spans="1:10" x14ac:dyDescent="0.15">
      <c r="B68" t="s">
        <v>1</v>
      </c>
      <c r="C68">
        <v>1</v>
      </c>
    </row>
    <row r="69" spans="1:10" x14ac:dyDescent="0.15">
      <c r="A69" s="3" t="s">
        <v>21</v>
      </c>
      <c r="C69">
        <f>PI()</f>
        <v>3.1415926535897931</v>
      </c>
    </row>
    <row r="70" spans="1:10" x14ac:dyDescent="0.15">
      <c r="B70" t="s">
        <v>1</v>
      </c>
      <c r="C70">
        <v>1</v>
      </c>
    </row>
    <row r="71" spans="1:10" x14ac:dyDescent="0.15">
      <c r="A71" s="23" t="s">
        <v>22</v>
      </c>
      <c r="B71" t="s">
        <v>58</v>
      </c>
      <c r="C71">
        <v>0.5</v>
      </c>
      <c r="D71">
        <v>0.12</v>
      </c>
    </row>
    <row r="72" spans="1:10" x14ac:dyDescent="0.15">
      <c r="A72" s="23"/>
      <c r="B72" t="s">
        <v>1</v>
      </c>
      <c r="C72">
        <v>0.2</v>
      </c>
    </row>
    <row r="73" spans="1:10" x14ac:dyDescent="0.15">
      <c r="A73" s="23"/>
      <c r="B73" t="s">
        <v>0</v>
      </c>
      <c r="C73">
        <v>1</v>
      </c>
      <c r="D73">
        <v>0.12</v>
      </c>
    </row>
    <row r="74" spans="1:10" x14ac:dyDescent="0.15">
      <c r="A74" s="23"/>
      <c r="B74" t="s">
        <v>1</v>
      </c>
      <c r="C74">
        <v>0.2</v>
      </c>
    </row>
    <row r="75" spans="1:10" x14ac:dyDescent="0.15">
      <c r="A75" s="23"/>
      <c r="B75" t="s">
        <v>0</v>
      </c>
      <c r="C75">
        <v>0.5</v>
      </c>
      <c r="D75">
        <v>0.12</v>
      </c>
    </row>
    <row r="76" spans="1:10" x14ac:dyDescent="0.15">
      <c r="A76" s="24" t="s">
        <v>23</v>
      </c>
      <c r="B76" s="1" t="s">
        <v>1</v>
      </c>
      <c r="C76" s="1">
        <v>1</v>
      </c>
      <c r="D76" s="1"/>
      <c r="E76" s="1"/>
      <c r="F76" s="12">
        <f>SUM(C3:C76)</f>
        <v>54.916370614359181</v>
      </c>
      <c r="G76" s="7">
        <f>SUM(C47:C76)</f>
        <v>23.283185307179583</v>
      </c>
      <c r="H76" s="14"/>
      <c r="I76" s="15"/>
      <c r="J76" s="14"/>
    </row>
    <row r="77" spans="1:10" x14ac:dyDescent="0.15">
      <c r="A77" s="24"/>
      <c r="B77" t="s">
        <v>1</v>
      </c>
      <c r="C77">
        <v>1</v>
      </c>
    </row>
    <row r="78" spans="1:10" x14ac:dyDescent="0.15">
      <c r="A78" s="23" t="s">
        <v>24</v>
      </c>
      <c r="B78" t="s">
        <v>0</v>
      </c>
      <c r="C78">
        <v>0.5</v>
      </c>
      <c r="D78">
        <v>0.12</v>
      </c>
    </row>
    <row r="79" spans="1:10" x14ac:dyDescent="0.15">
      <c r="A79" s="23"/>
      <c r="B79" t="s">
        <v>1</v>
      </c>
      <c r="C79">
        <v>0.2</v>
      </c>
    </row>
    <row r="80" spans="1:10" x14ac:dyDescent="0.15">
      <c r="A80" s="23"/>
      <c r="B80" t="s">
        <v>0</v>
      </c>
      <c r="C80">
        <v>1</v>
      </c>
      <c r="D80">
        <v>0.12</v>
      </c>
    </row>
    <row r="81" spans="1:10" x14ac:dyDescent="0.15">
      <c r="A81" s="23"/>
      <c r="B81" t="s">
        <v>1</v>
      </c>
      <c r="C81">
        <v>0.2</v>
      </c>
    </row>
    <row r="82" spans="1:10" x14ac:dyDescent="0.15">
      <c r="A82" s="23"/>
      <c r="B82" t="s">
        <v>58</v>
      </c>
      <c r="C82">
        <v>0.5</v>
      </c>
      <c r="D82">
        <v>0.12</v>
      </c>
    </row>
    <row r="83" spans="1:10" x14ac:dyDescent="0.15">
      <c r="B83" t="s">
        <v>1</v>
      </c>
      <c r="C83">
        <v>1</v>
      </c>
    </row>
    <row r="84" spans="1:10" x14ac:dyDescent="0.15">
      <c r="A84" s="3" t="s">
        <v>25</v>
      </c>
      <c r="C84">
        <f>PI()</f>
        <v>3.1415926535897931</v>
      </c>
    </row>
    <row r="85" spans="1:10" x14ac:dyDescent="0.15">
      <c r="B85" t="s">
        <v>1</v>
      </c>
      <c r="C85">
        <v>1</v>
      </c>
    </row>
    <row r="86" spans="1:10" x14ac:dyDescent="0.15">
      <c r="A86" s="23" t="s">
        <v>26</v>
      </c>
      <c r="B86" t="s">
        <v>58</v>
      </c>
      <c r="C86">
        <v>0.5</v>
      </c>
      <c r="D86">
        <v>0.12</v>
      </c>
    </row>
    <row r="87" spans="1:10" x14ac:dyDescent="0.15">
      <c r="A87" s="23"/>
      <c r="B87" t="s">
        <v>1</v>
      </c>
      <c r="C87">
        <v>0.2</v>
      </c>
    </row>
    <row r="88" spans="1:10" x14ac:dyDescent="0.15">
      <c r="A88" s="23"/>
      <c r="B88" t="s">
        <v>0</v>
      </c>
      <c r="C88">
        <v>0.8</v>
      </c>
      <c r="D88">
        <v>0.12</v>
      </c>
    </row>
    <row r="89" spans="1:10" x14ac:dyDescent="0.15">
      <c r="A89" s="23"/>
      <c r="B89" t="s">
        <v>1</v>
      </c>
      <c r="C89">
        <v>0.2</v>
      </c>
    </row>
    <row r="90" spans="1:10" x14ac:dyDescent="0.15">
      <c r="A90" s="23"/>
      <c r="B90" t="s">
        <v>0</v>
      </c>
      <c r="C90">
        <v>0.5</v>
      </c>
      <c r="D90">
        <v>0.12</v>
      </c>
    </row>
    <row r="91" spans="1:10" x14ac:dyDescent="0.15">
      <c r="A91" s="24" t="s">
        <v>27</v>
      </c>
      <c r="B91" s="1" t="s">
        <v>1</v>
      </c>
      <c r="C91" s="1">
        <v>0.75</v>
      </c>
      <c r="D91" s="1"/>
      <c r="E91" s="1"/>
      <c r="F91" s="12">
        <f>SUM(C3:C91)</f>
        <v>66.407963267948986</v>
      </c>
      <c r="G91" s="7">
        <f>SUM(C47:C91)</f>
        <v>34.774777960769377</v>
      </c>
      <c r="H91" s="12">
        <f>SUM(C77:C91)</f>
        <v>11.491592653589793</v>
      </c>
      <c r="I91" s="15"/>
      <c r="J91" s="14"/>
    </row>
    <row r="92" spans="1:10" x14ac:dyDescent="0.15">
      <c r="A92" s="24"/>
      <c r="B92" t="s">
        <v>1</v>
      </c>
      <c r="C92">
        <v>0.75</v>
      </c>
    </row>
    <row r="93" spans="1:10" x14ac:dyDescent="0.15">
      <c r="A93" s="23" t="s">
        <v>28</v>
      </c>
      <c r="B93" t="s">
        <v>0</v>
      </c>
      <c r="C93">
        <v>0.5</v>
      </c>
      <c r="D93">
        <v>0.12</v>
      </c>
    </row>
    <row r="94" spans="1:10" x14ac:dyDescent="0.15">
      <c r="A94" s="23"/>
      <c r="B94" t="s">
        <v>1</v>
      </c>
      <c r="C94">
        <v>0.2</v>
      </c>
    </row>
    <row r="95" spans="1:10" x14ac:dyDescent="0.15">
      <c r="A95" s="23"/>
      <c r="B95" t="s">
        <v>0</v>
      </c>
      <c r="C95">
        <v>0.8</v>
      </c>
      <c r="D95">
        <v>0.12</v>
      </c>
    </row>
    <row r="96" spans="1:10" x14ac:dyDescent="0.15">
      <c r="A96" s="23"/>
      <c r="B96" t="s">
        <v>1</v>
      </c>
      <c r="C96">
        <v>0.2</v>
      </c>
    </row>
    <row r="97" spans="1:10" x14ac:dyDescent="0.15">
      <c r="A97" s="23"/>
      <c r="B97" t="s">
        <v>58</v>
      </c>
      <c r="C97">
        <v>0.5</v>
      </c>
      <c r="D97">
        <v>0.12</v>
      </c>
    </row>
    <row r="98" spans="1:10" x14ac:dyDescent="0.15">
      <c r="B98" t="s">
        <v>1</v>
      </c>
      <c r="C98">
        <v>1</v>
      </c>
    </row>
    <row r="99" spans="1:10" x14ac:dyDescent="0.15">
      <c r="A99" s="3" t="s">
        <v>29</v>
      </c>
      <c r="C99">
        <f>PI()</f>
        <v>3.1415926535897931</v>
      </c>
    </row>
    <row r="100" spans="1:10" x14ac:dyDescent="0.15">
      <c r="B100" t="s">
        <v>1</v>
      </c>
      <c r="C100">
        <v>1</v>
      </c>
    </row>
    <row r="101" spans="1:10" x14ac:dyDescent="0.15">
      <c r="A101" s="23" t="s">
        <v>30</v>
      </c>
      <c r="B101" t="s">
        <v>58</v>
      </c>
      <c r="C101">
        <v>0.5</v>
      </c>
      <c r="D101">
        <v>0.12</v>
      </c>
    </row>
    <row r="102" spans="1:10" x14ac:dyDescent="0.15">
      <c r="A102" s="23"/>
      <c r="B102" t="s">
        <v>1</v>
      </c>
      <c r="C102">
        <v>0.2</v>
      </c>
    </row>
    <row r="103" spans="1:10" x14ac:dyDescent="0.15">
      <c r="A103" s="23"/>
      <c r="B103" t="s">
        <v>0</v>
      </c>
      <c r="C103">
        <v>0.8</v>
      </c>
      <c r="D103">
        <v>0.12</v>
      </c>
    </row>
    <row r="104" spans="1:10" x14ac:dyDescent="0.15">
      <c r="A104" s="23"/>
      <c r="B104" t="s">
        <v>1</v>
      </c>
      <c r="C104">
        <v>0.2</v>
      </c>
    </row>
    <row r="105" spans="1:10" x14ac:dyDescent="0.15">
      <c r="A105" s="23"/>
      <c r="B105" t="s">
        <v>0</v>
      </c>
      <c r="C105">
        <v>0.5</v>
      </c>
      <c r="D105">
        <v>0.12</v>
      </c>
    </row>
    <row r="106" spans="1:10" x14ac:dyDescent="0.15">
      <c r="A106" s="24" t="s">
        <v>31</v>
      </c>
      <c r="B106" s="1" t="s">
        <v>1</v>
      </c>
      <c r="C106" s="1">
        <v>1.5</v>
      </c>
      <c r="D106" s="1"/>
      <c r="E106" s="1"/>
      <c r="F106" s="12">
        <f>SUM(C3:C106)</f>
        <v>78.199555921538789</v>
      </c>
      <c r="G106" s="7">
        <f>SUM(C47:C106)</f>
        <v>46.566370614359172</v>
      </c>
      <c r="H106" s="12">
        <f>SUM(C77:C106)</f>
        <v>23.283185307179583</v>
      </c>
      <c r="I106" s="15"/>
      <c r="J106" s="14"/>
    </row>
    <row r="107" spans="1:10" x14ac:dyDescent="0.15">
      <c r="A107" s="24"/>
      <c r="B107" t="s">
        <v>1</v>
      </c>
      <c r="C107" s="4">
        <v>1.5</v>
      </c>
      <c r="D107" s="4"/>
      <c r="E107" s="4"/>
    </row>
    <row r="108" spans="1:10" x14ac:dyDescent="0.15">
      <c r="A108" s="23" t="s">
        <v>32</v>
      </c>
      <c r="B108" t="s">
        <v>0</v>
      </c>
      <c r="C108">
        <v>0.5</v>
      </c>
      <c r="D108">
        <v>0.12</v>
      </c>
    </row>
    <row r="109" spans="1:10" x14ac:dyDescent="0.15">
      <c r="A109" s="23"/>
      <c r="B109" t="s">
        <v>1</v>
      </c>
      <c r="C109">
        <v>0.2</v>
      </c>
    </row>
    <row r="110" spans="1:10" x14ac:dyDescent="0.15">
      <c r="A110" s="23"/>
      <c r="B110" t="s">
        <v>0</v>
      </c>
      <c r="C110">
        <v>1</v>
      </c>
      <c r="D110">
        <v>0.12</v>
      </c>
    </row>
    <row r="111" spans="1:10" x14ac:dyDescent="0.15">
      <c r="A111" s="23"/>
      <c r="B111" t="s">
        <v>1</v>
      </c>
      <c r="C111">
        <v>0.2</v>
      </c>
    </row>
    <row r="112" spans="1:10" x14ac:dyDescent="0.15">
      <c r="A112" s="23"/>
      <c r="B112" t="s">
        <v>0</v>
      </c>
      <c r="C112">
        <v>0.5</v>
      </c>
      <c r="D112">
        <v>0.12</v>
      </c>
    </row>
    <row r="113" spans="1:10" x14ac:dyDescent="0.15">
      <c r="B113" t="s">
        <v>1</v>
      </c>
      <c r="C113">
        <v>3</v>
      </c>
    </row>
    <row r="114" spans="1:10" x14ac:dyDescent="0.15">
      <c r="A114" s="23" t="s">
        <v>33</v>
      </c>
      <c r="B114" t="s">
        <v>0</v>
      </c>
      <c r="C114">
        <v>0.5</v>
      </c>
      <c r="D114">
        <v>0.12</v>
      </c>
    </row>
    <row r="115" spans="1:10" x14ac:dyDescent="0.15">
      <c r="A115" s="23"/>
      <c r="B115" t="s">
        <v>1</v>
      </c>
      <c r="C115">
        <v>0.2</v>
      </c>
    </row>
    <row r="116" spans="1:10" x14ac:dyDescent="0.15">
      <c r="A116" s="23"/>
      <c r="B116" t="s">
        <v>0</v>
      </c>
      <c r="C116">
        <v>1</v>
      </c>
      <c r="D116">
        <v>0.12</v>
      </c>
    </row>
    <row r="117" spans="1:10" x14ac:dyDescent="0.15">
      <c r="A117" s="23"/>
      <c r="B117" t="s">
        <v>1</v>
      </c>
      <c r="C117">
        <v>0.2</v>
      </c>
    </row>
    <row r="118" spans="1:10" x14ac:dyDescent="0.15">
      <c r="A118" s="23"/>
      <c r="B118" t="s">
        <v>0</v>
      </c>
      <c r="C118">
        <v>0.5</v>
      </c>
      <c r="D118">
        <v>0.12</v>
      </c>
    </row>
    <row r="119" spans="1:10" x14ac:dyDescent="0.15">
      <c r="A119" s="26" t="s">
        <v>34</v>
      </c>
      <c r="B119" s="1" t="s">
        <v>1</v>
      </c>
      <c r="C119" s="1">
        <v>2</v>
      </c>
      <c r="D119" s="1"/>
      <c r="E119" s="1"/>
      <c r="F119" s="12">
        <f>SUM(C3:C119)</f>
        <v>89.4995559215388</v>
      </c>
      <c r="G119" s="7">
        <f>SUM(C47:C119)</f>
        <v>57.866370614359184</v>
      </c>
      <c r="H119" s="12">
        <f>SUM(C77:C119)</f>
        <v>34.583185307179583</v>
      </c>
      <c r="I119" s="7">
        <f>SUM(C107:C119)</f>
        <v>11.3</v>
      </c>
      <c r="J119" s="14"/>
    </row>
    <row r="120" spans="1:10" x14ac:dyDescent="0.15">
      <c r="A120" s="24"/>
      <c r="B120" s="5" t="s">
        <v>1</v>
      </c>
      <c r="C120" s="5">
        <f>1.5-C121</f>
        <v>0.45500000000000007</v>
      </c>
      <c r="D120" s="10"/>
      <c r="E120" s="10"/>
    </row>
    <row r="121" spans="1:10" x14ac:dyDescent="0.15">
      <c r="A121" s="24"/>
      <c r="B121" t="s">
        <v>1</v>
      </c>
      <c r="C121">
        <v>1.0449999999999999</v>
      </c>
    </row>
    <row r="122" spans="1:10" x14ac:dyDescent="0.15">
      <c r="A122" s="23" t="s">
        <v>36</v>
      </c>
      <c r="B122" t="s">
        <v>0</v>
      </c>
      <c r="C122">
        <v>0.5</v>
      </c>
      <c r="D122">
        <v>0.12</v>
      </c>
    </row>
    <row r="123" spans="1:10" x14ac:dyDescent="0.15">
      <c r="A123" s="23"/>
      <c r="B123" t="s">
        <v>1</v>
      </c>
      <c r="C123">
        <v>0.2</v>
      </c>
    </row>
    <row r="124" spans="1:10" x14ac:dyDescent="0.15">
      <c r="A124" s="23"/>
      <c r="B124" t="s">
        <v>0</v>
      </c>
      <c r="C124">
        <v>0.8</v>
      </c>
      <c r="D124">
        <v>0.12</v>
      </c>
    </row>
    <row r="125" spans="1:10" x14ac:dyDescent="0.15">
      <c r="A125" s="23"/>
      <c r="B125" t="s">
        <v>1</v>
      </c>
      <c r="C125">
        <v>0.2</v>
      </c>
    </row>
    <row r="126" spans="1:10" x14ac:dyDescent="0.15">
      <c r="A126" s="23"/>
      <c r="B126" t="s">
        <v>58</v>
      </c>
      <c r="C126">
        <v>0.5</v>
      </c>
      <c r="D126">
        <v>0.12</v>
      </c>
    </row>
    <row r="127" spans="1:10" x14ac:dyDescent="0.15">
      <c r="B127" t="s">
        <v>1</v>
      </c>
      <c r="C127">
        <v>1</v>
      </c>
    </row>
    <row r="128" spans="1:10" x14ac:dyDescent="0.15">
      <c r="A128" s="3" t="s">
        <v>37</v>
      </c>
      <c r="C128">
        <f>PI()</f>
        <v>3.1415926535897931</v>
      </c>
    </row>
    <row r="129" spans="1:10" x14ac:dyDescent="0.15">
      <c r="B129" t="s">
        <v>1</v>
      </c>
      <c r="C129">
        <v>1</v>
      </c>
    </row>
    <row r="130" spans="1:10" x14ac:dyDescent="0.15">
      <c r="A130" s="23" t="s">
        <v>35</v>
      </c>
      <c r="B130" t="s">
        <v>58</v>
      </c>
      <c r="C130">
        <v>0.5</v>
      </c>
      <c r="D130">
        <v>0.12</v>
      </c>
    </row>
    <row r="131" spans="1:10" x14ac:dyDescent="0.15">
      <c r="A131" s="23"/>
      <c r="B131" t="s">
        <v>1</v>
      </c>
      <c r="C131">
        <v>0.2</v>
      </c>
    </row>
    <row r="132" spans="1:10" x14ac:dyDescent="0.15">
      <c r="A132" s="23"/>
      <c r="B132" t="s">
        <v>0</v>
      </c>
      <c r="C132">
        <v>0.8</v>
      </c>
      <c r="D132">
        <v>0.12</v>
      </c>
    </row>
    <row r="133" spans="1:10" x14ac:dyDescent="0.15">
      <c r="A133" s="23"/>
      <c r="B133" t="s">
        <v>1</v>
      </c>
      <c r="C133">
        <v>0.2</v>
      </c>
    </row>
    <row r="134" spans="1:10" x14ac:dyDescent="0.15">
      <c r="A134" s="23"/>
      <c r="B134" t="s">
        <v>0</v>
      </c>
      <c r="C134">
        <v>0.5</v>
      </c>
      <c r="D134">
        <v>0.12</v>
      </c>
    </row>
    <row r="135" spans="1:10" x14ac:dyDescent="0.15">
      <c r="A135" s="24" t="s">
        <v>38</v>
      </c>
      <c r="B135" s="1" t="s">
        <v>1</v>
      </c>
      <c r="C135" s="1">
        <v>1.5</v>
      </c>
      <c r="D135" s="1"/>
      <c r="E135" s="1"/>
      <c r="F135" s="12">
        <f>SUM(C3:C135)</f>
        <v>102.0411485751286</v>
      </c>
      <c r="G135" s="7">
        <f>SUM(C47:C135)</f>
        <v>70.407963267948986</v>
      </c>
      <c r="H135" s="12">
        <f>SUM(C77:C135)</f>
        <v>47.124777960769379</v>
      </c>
      <c r="I135" s="7">
        <f>SUM(C107:C135)</f>
        <v>23.841592653589792</v>
      </c>
      <c r="J135" s="12">
        <f>SUM(C120:C135)</f>
        <v>12.541592653589792</v>
      </c>
    </row>
    <row r="136" spans="1:10" x14ac:dyDescent="0.15">
      <c r="A136" s="24"/>
      <c r="B136" t="s">
        <v>1</v>
      </c>
      <c r="C136">
        <v>1.75</v>
      </c>
    </row>
    <row r="137" spans="1:10" x14ac:dyDescent="0.15">
      <c r="A137" s="23" t="s">
        <v>39</v>
      </c>
      <c r="B137" t="s">
        <v>0</v>
      </c>
      <c r="C137">
        <v>0.5</v>
      </c>
      <c r="D137">
        <v>0.12</v>
      </c>
    </row>
    <row r="138" spans="1:10" x14ac:dyDescent="0.15">
      <c r="A138" s="23"/>
      <c r="B138" t="s">
        <v>1</v>
      </c>
      <c r="C138">
        <v>0.2</v>
      </c>
    </row>
    <row r="139" spans="1:10" x14ac:dyDescent="0.15">
      <c r="A139" s="23"/>
      <c r="B139" t="s">
        <v>0</v>
      </c>
      <c r="C139">
        <v>0.8</v>
      </c>
      <c r="D139">
        <v>0.12</v>
      </c>
    </row>
    <row r="140" spans="1:10" x14ac:dyDescent="0.15">
      <c r="A140" s="23"/>
      <c r="B140" t="s">
        <v>1</v>
      </c>
      <c r="C140">
        <v>0.2</v>
      </c>
    </row>
    <row r="141" spans="1:10" x14ac:dyDescent="0.15">
      <c r="A141" s="23"/>
      <c r="B141" t="s">
        <v>58</v>
      </c>
      <c r="C141">
        <v>0.5</v>
      </c>
      <c r="D141">
        <v>0.12</v>
      </c>
    </row>
    <row r="142" spans="1:10" x14ac:dyDescent="0.15">
      <c r="A142" s="24" t="s">
        <v>40</v>
      </c>
      <c r="B142" s="1" t="s">
        <v>1</v>
      </c>
      <c r="C142" s="1">
        <v>1.75</v>
      </c>
      <c r="D142" s="10"/>
      <c r="E142" s="10"/>
    </row>
    <row r="143" spans="1:10" x14ac:dyDescent="0.15">
      <c r="A143" s="24"/>
      <c r="B143" t="s">
        <v>1</v>
      </c>
      <c r="C143">
        <v>1.75</v>
      </c>
    </row>
    <row r="144" spans="1:10" x14ac:dyDescent="0.15">
      <c r="A144" s="23" t="s">
        <v>41</v>
      </c>
      <c r="B144" t="s">
        <v>58</v>
      </c>
      <c r="C144">
        <v>0.5</v>
      </c>
      <c r="D144">
        <v>0.12</v>
      </c>
    </row>
    <row r="145" spans="1:10" x14ac:dyDescent="0.15">
      <c r="A145" s="23"/>
      <c r="B145" t="s">
        <v>1</v>
      </c>
      <c r="C145">
        <v>0.2</v>
      </c>
    </row>
    <row r="146" spans="1:10" x14ac:dyDescent="0.15">
      <c r="A146" s="23"/>
      <c r="B146" t="s">
        <v>0</v>
      </c>
      <c r="C146">
        <v>0.8</v>
      </c>
      <c r="D146">
        <v>0.12</v>
      </c>
    </row>
    <row r="147" spans="1:10" x14ac:dyDescent="0.15">
      <c r="A147" s="23"/>
      <c r="B147" t="s">
        <v>1</v>
      </c>
      <c r="C147">
        <v>0.2</v>
      </c>
    </row>
    <row r="148" spans="1:10" x14ac:dyDescent="0.15">
      <c r="A148" s="23"/>
      <c r="B148" t="s">
        <v>0</v>
      </c>
      <c r="C148">
        <v>0.5</v>
      </c>
      <c r="D148">
        <v>0.12</v>
      </c>
    </row>
    <row r="149" spans="1:10" x14ac:dyDescent="0.15">
      <c r="A149" s="24" t="s">
        <v>42</v>
      </c>
      <c r="B149" s="1" t="s">
        <v>1</v>
      </c>
      <c r="C149" s="1">
        <v>1.75</v>
      </c>
      <c r="D149" s="1"/>
      <c r="E149" s="1"/>
      <c r="F149" s="12">
        <f>SUM(C3:C149)</f>
        <v>113.44114857512861</v>
      </c>
      <c r="G149" s="7">
        <f>SUM(C47:C149)</f>
        <v>81.807963267948992</v>
      </c>
      <c r="H149" s="12">
        <f>SUM(C77:C149)</f>
        <v>58.524777960769384</v>
      </c>
      <c r="I149" s="7">
        <f>SUM(C107:C149)</f>
        <v>35.241592653589791</v>
      </c>
      <c r="J149" s="12">
        <f>SUM(C120:C149)</f>
        <v>23.94159265358979</v>
      </c>
    </row>
    <row r="150" spans="1:10" x14ac:dyDescent="0.15">
      <c r="A150" s="24"/>
      <c r="B150" t="s">
        <v>1</v>
      </c>
      <c r="C150">
        <v>1.5</v>
      </c>
    </row>
    <row r="151" spans="1:10" x14ac:dyDescent="0.15">
      <c r="A151" s="23" t="s">
        <v>43</v>
      </c>
      <c r="B151" t="s">
        <v>0</v>
      </c>
      <c r="C151">
        <v>0.5</v>
      </c>
      <c r="D151">
        <v>0.12</v>
      </c>
    </row>
    <row r="152" spans="1:10" x14ac:dyDescent="0.15">
      <c r="A152" s="23"/>
      <c r="B152" t="s">
        <v>1</v>
      </c>
      <c r="C152">
        <v>0.2</v>
      </c>
    </row>
    <row r="153" spans="1:10" x14ac:dyDescent="0.15">
      <c r="A153" s="23"/>
      <c r="B153" t="s">
        <v>0</v>
      </c>
      <c r="C153">
        <v>0.8</v>
      </c>
      <c r="D153">
        <v>0.12</v>
      </c>
    </row>
    <row r="154" spans="1:10" x14ac:dyDescent="0.15">
      <c r="A154" s="23"/>
      <c r="B154" t="s">
        <v>1</v>
      </c>
      <c r="C154">
        <v>0.2</v>
      </c>
    </row>
    <row r="155" spans="1:10" x14ac:dyDescent="0.15">
      <c r="A155" s="23"/>
      <c r="B155" t="s">
        <v>58</v>
      </c>
      <c r="C155">
        <v>0.5</v>
      </c>
      <c r="D155">
        <v>0.12</v>
      </c>
    </row>
    <row r="156" spans="1:10" x14ac:dyDescent="0.15">
      <c r="B156" t="s">
        <v>1</v>
      </c>
      <c r="C156">
        <v>1</v>
      </c>
    </row>
    <row r="157" spans="1:10" x14ac:dyDescent="0.15">
      <c r="A157" s="3" t="s">
        <v>44</v>
      </c>
      <c r="C157">
        <f>PI()</f>
        <v>3.1415926535897931</v>
      </c>
    </row>
    <row r="158" spans="1:10" x14ac:dyDescent="0.15">
      <c r="B158" t="s">
        <v>1</v>
      </c>
      <c r="C158">
        <v>1</v>
      </c>
    </row>
    <row r="159" spans="1:10" x14ac:dyDescent="0.15">
      <c r="A159" s="23" t="s">
        <v>45</v>
      </c>
      <c r="B159" t="s">
        <v>58</v>
      </c>
      <c r="C159">
        <v>0.5</v>
      </c>
      <c r="D159">
        <v>0.12</v>
      </c>
    </row>
    <row r="160" spans="1:10" x14ac:dyDescent="0.15">
      <c r="A160" s="23"/>
      <c r="B160" t="s">
        <v>1</v>
      </c>
      <c r="C160">
        <v>0.2</v>
      </c>
    </row>
    <row r="161" spans="1:10" x14ac:dyDescent="0.15">
      <c r="A161" s="23"/>
      <c r="B161" t="s">
        <v>0</v>
      </c>
      <c r="C161">
        <v>0.8</v>
      </c>
      <c r="D161">
        <v>0.12</v>
      </c>
    </row>
    <row r="162" spans="1:10" x14ac:dyDescent="0.15">
      <c r="A162" s="23"/>
      <c r="B162" t="s">
        <v>1</v>
      </c>
      <c r="C162">
        <v>0.2</v>
      </c>
    </row>
    <row r="163" spans="1:10" x14ac:dyDescent="0.15">
      <c r="A163" s="23"/>
      <c r="B163" t="s">
        <v>0</v>
      </c>
      <c r="C163">
        <v>0.5</v>
      </c>
      <c r="D163">
        <v>0.12</v>
      </c>
    </row>
    <row r="164" spans="1:10" x14ac:dyDescent="0.15">
      <c r="A164" s="24" t="s">
        <v>46</v>
      </c>
      <c r="B164" s="1" t="s">
        <v>1</v>
      </c>
      <c r="C164" s="1">
        <v>1.5</v>
      </c>
      <c r="D164" s="1"/>
      <c r="E164" s="1"/>
      <c r="F164" s="12">
        <f>SUM(C3:C164)</f>
        <v>125.98274122871841</v>
      </c>
      <c r="G164" s="7">
        <f>SUM(C47:C164)</f>
        <v>94.349555921538794</v>
      </c>
      <c r="H164" s="12">
        <f>SUM(C77:C164)</f>
        <v>71.066370614359187</v>
      </c>
      <c r="I164" s="7">
        <f>SUM(C107:C164)</f>
        <v>47.783185307179593</v>
      </c>
      <c r="J164" s="12">
        <f>SUM(C120:C164)</f>
        <v>36.483185307179582</v>
      </c>
    </row>
    <row r="165" spans="1:10" x14ac:dyDescent="0.15">
      <c r="A165" s="24"/>
    </row>
  </sheetData>
  <mergeCells count="36">
    <mergeCell ref="A159:A163"/>
    <mergeCell ref="A164:A165"/>
    <mergeCell ref="A137:A141"/>
    <mergeCell ref="A142:A143"/>
    <mergeCell ref="A144:A148"/>
    <mergeCell ref="A149:A150"/>
    <mergeCell ref="A151:A155"/>
    <mergeCell ref="A119:A121"/>
    <mergeCell ref="A122:A126"/>
    <mergeCell ref="A130:A134"/>
    <mergeCell ref="A135:A136"/>
    <mergeCell ref="A93:A97"/>
    <mergeCell ref="A101:A105"/>
    <mergeCell ref="A106:A107"/>
    <mergeCell ref="A108:A112"/>
    <mergeCell ref="A114:A118"/>
    <mergeCell ref="A71:A75"/>
    <mergeCell ref="A76:A77"/>
    <mergeCell ref="A78:A82"/>
    <mergeCell ref="A86:A90"/>
    <mergeCell ref="A91:A92"/>
    <mergeCell ref="A46:A47"/>
    <mergeCell ref="A48:A52"/>
    <mergeCell ref="A56:A60"/>
    <mergeCell ref="A61:A62"/>
    <mergeCell ref="A63:A67"/>
    <mergeCell ref="A28:A32"/>
    <mergeCell ref="A33:A34"/>
    <mergeCell ref="A35:A39"/>
    <mergeCell ref="A41:A45"/>
    <mergeCell ref="A2:A3"/>
    <mergeCell ref="A11:A12"/>
    <mergeCell ref="A4:A8"/>
    <mergeCell ref="A13:A17"/>
    <mergeCell ref="A20:A24"/>
    <mergeCell ref="A18:A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pane xSplit="1" ySplit="1" topLeftCell="B113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RowHeight="13.5" x14ac:dyDescent="0.15"/>
  <cols>
    <col min="1" max="1" width="10.625" customWidth="1"/>
    <col min="3" max="3" width="6.875" customWidth="1"/>
    <col min="4" max="4" width="9.625" customWidth="1"/>
    <col min="5" max="5" width="9" style="11" customWidth="1"/>
    <col min="6" max="6" width="9" style="6" customWidth="1"/>
    <col min="7" max="7" width="9" style="11" customWidth="1"/>
    <col min="8" max="8" width="9" style="6"/>
    <col min="9" max="9" width="9" style="11"/>
  </cols>
  <sheetData>
    <row r="1" spans="1:10" ht="27" x14ac:dyDescent="0.15">
      <c r="C1" s="16" t="s">
        <v>60</v>
      </c>
      <c r="D1" s="16" t="s">
        <v>61</v>
      </c>
      <c r="E1" s="11" t="s">
        <v>47</v>
      </c>
      <c r="F1" s="6" t="s">
        <v>48</v>
      </c>
      <c r="G1" s="11" t="s">
        <v>49</v>
      </c>
      <c r="H1" s="6" t="s">
        <v>50</v>
      </c>
      <c r="I1" s="11" t="s">
        <v>51</v>
      </c>
      <c r="J1" s="6" t="s">
        <v>53</v>
      </c>
    </row>
    <row r="2" spans="1:10" x14ac:dyDescent="0.15">
      <c r="A2" s="24" t="s">
        <v>9</v>
      </c>
      <c r="B2" s="1"/>
      <c r="C2" s="1"/>
      <c r="D2" s="1"/>
      <c r="E2" s="12"/>
      <c r="F2" s="7"/>
      <c r="G2" s="12"/>
      <c r="H2" s="7"/>
      <c r="I2" s="12"/>
      <c r="J2" s="1"/>
    </row>
    <row r="3" spans="1:10" x14ac:dyDescent="0.15">
      <c r="A3" s="24"/>
      <c r="B3" t="s">
        <v>1</v>
      </c>
      <c r="C3">
        <v>0.5</v>
      </c>
    </row>
    <row r="4" spans="1:10" x14ac:dyDescent="0.15">
      <c r="A4" s="23" t="s">
        <v>4</v>
      </c>
      <c r="B4" t="s">
        <v>0</v>
      </c>
      <c r="C4">
        <v>0.5</v>
      </c>
      <c r="D4">
        <v>0.09</v>
      </c>
    </row>
    <row r="5" spans="1:10" x14ac:dyDescent="0.15">
      <c r="A5" s="23"/>
      <c r="B5" t="s">
        <v>1</v>
      </c>
      <c r="C5">
        <v>0.2</v>
      </c>
    </row>
    <row r="6" spans="1:10" x14ac:dyDescent="0.15">
      <c r="A6" s="23"/>
      <c r="B6" t="s">
        <v>0</v>
      </c>
      <c r="C6">
        <v>0.8</v>
      </c>
      <c r="D6">
        <v>0.12</v>
      </c>
    </row>
    <row r="7" spans="1:10" x14ac:dyDescent="0.15">
      <c r="A7" s="23"/>
      <c r="B7" t="s">
        <v>1</v>
      </c>
      <c r="C7">
        <v>0.2</v>
      </c>
    </row>
    <row r="8" spans="1:10" x14ac:dyDescent="0.15">
      <c r="A8" s="23"/>
      <c r="B8" t="s">
        <v>58</v>
      </c>
      <c r="C8">
        <v>0.5</v>
      </c>
      <c r="D8">
        <v>0.12</v>
      </c>
    </row>
    <row r="9" spans="1:10" x14ac:dyDescent="0.15">
      <c r="B9" t="s">
        <v>1</v>
      </c>
      <c r="C9">
        <v>1</v>
      </c>
    </row>
    <row r="10" spans="1:10" x14ac:dyDescent="0.15">
      <c r="A10" s="3" t="s">
        <v>2</v>
      </c>
      <c r="B10" s="9"/>
      <c r="C10">
        <f>PI()</f>
        <v>3.1415926535897931</v>
      </c>
    </row>
    <row r="11" spans="1:10" x14ac:dyDescent="0.15">
      <c r="A11" s="25" t="s">
        <v>3</v>
      </c>
      <c r="B11" s="8" t="s">
        <v>1</v>
      </c>
      <c r="C11" s="8">
        <v>0.46700000000000003</v>
      </c>
      <c r="D11" s="8"/>
      <c r="E11" s="13">
        <f>SUM(C3:C11)</f>
        <v>7.3085926535897929</v>
      </c>
      <c r="F11" s="15"/>
      <c r="G11" s="14"/>
      <c r="H11" s="15"/>
      <c r="I11" s="14"/>
    </row>
    <row r="12" spans="1:10" x14ac:dyDescent="0.15">
      <c r="A12" s="25"/>
      <c r="B12" t="s">
        <v>1</v>
      </c>
      <c r="C12">
        <f>1-C11</f>
        <v>0.53299999999999992</v>
      </c>
    </row>
    <row r="13" spans="1:10" x14ac:dyDescent="0.15">
      <c r="A13" s="23" t="s">
        <v>5</v>
      </c>
      <c r="B13" t="s">
        <v>58</v>
      </c>
      <c r="C13">
        <v>0.5</v>
      </c>
      <c r="D13">
        <v>0.12</v>
      </c>
    </row>
    <row r="14" spans="1:10" x14ac:dyDescent="0.15">
      <c r="A14" s="23"/>
      <c r="B14" t="s">
        <v>1</v>
      </c>
      <c r="C14">
        <v>0.2</v>
      </c>
    </row>
    <row r="15" spans="1:10" x14ac:dyDescent="0.15">
      <c r="A15" s="23"/>
      <c r="B15" t="s">
        <v>0</v>
      </c>
      <c r="C15">
        <v>0.8</v>
      </c>
      <c r="D15">
        <v>0.12</v>
      </c>
    </row>
    <row r="16" spans="1:10" x14ac:dyDescent="0.15">
      <c r="A16" s="23"/>
      <c r="B16" t="s">
        <v>1</v>
      </c>
      <c r="C16">
        <v>0.2</v>
      </c>
    </row>
    <row r="17" spans="1:9" x14ac:dyDescent="0.15">
      <c r="A17" s="23"/>
      <c r="B17" t="s">
        <v>0</v>
      </c>
      <c r="C17">
        <v>0.5</v>
      </c>
      <c r="D17">
        <v>0.12</v>
      </c>
    </row>
    <row r="18" spans="1:9" x14ac:dyDescent="0.15">
      <c r="A18" s="24" t="s">
        <v>8</v>
      </c>
      <c r="B18" s="1" t="s">
        <v>1</v>
      </c>
      <c r="C18" s="1">
        <v>0.75</v>
      </c>
      <c r="D18" s="1"/>
      <c r="E18" s="12">
        <f>SUM(C3:C18)</f>
        <v>10.791592653589792</v>
      </c>
      <c r="F18" s="15"/>
      <c r="G18" s="14"/>
      <c r="H18" s="15"/>
      <c r="I18" s="14"/>
    </row>
    <row r="19" spans="1:9" x14ac:dyDescent="0.15">
      <c r="A19" s="24"/>
      <c r="B19" t="s">
        <v>1</v>
      </c>
      <c r="C19">
        <v>1</v>
      </c>
    </row>
    <row r="20" spans="1:9" x14ac:dyDescent="0.15">
      <c r="A20" s="23" t="s">
        <v>7</v>
      </c>
      <c r="B20" t="s">
        <v>0</v>
      </c>
      <c r="C20">
        <v>0.5</v>
      </c>
      <c r="D20">
        <v>0.12</v>
      </c>
    </row>
    <row r="21" spans="1:9" x14ac:dyDescent="0.15">
      <c r="A21" s="23"/>
      <c r="B21" t="s">
        <v>1</v>
      </c>
      <c r="C21">
        <v>0.2</v>
      </c>
    </row>
    <row r="22" spans="1:9" x14ac:dyDescent="0.15">
      <c r="A22" s="23"/>
      <c r="B22" t="s">
        <v>0</v>
      </c>
      <c r="C22">
        <v>0.8</v>
      </c>
      <c r="D22">
        <v>0.12</v>
      </c>
    </row>
    <row r="23" spans="1:9" x14ac:dyDescent="0.15">
      <c r="A23" s="23"/>
      <c r="B23" t="s">
        <v>1</v>
      </c>
      <c r="C23">
        <v>0.2</v>
      </c>
    </row>
    <row r="24" spans="1:9" x14ac:dyDescent="0.15">
      <c r="A24" s="23"/>
      <c r="B24" t="s">
        <v>58</v>
      </c>
      <c r="C24">
        <v>0.5</v>
      </c>
      <c r="D24">
        <v>0.12</v>
      </c>
    </row>
    <row r="25" spans="1:9" x14ac:dyDescent="0.15">
      <c r="B25" t="s">
        <v>1</v>
      </c>
      <c r="C25">
        <v>1</v>
      </c>
    </row>
    <row r="26" spans="1:9" x14ac:dyDescent="0.15">
      <c r="A26" s="3" t="s">
        <v>10</v>
      </c>
      <c r="C26">
        <f>PI()</f>
        <v>3.1415926535897931</v>
      </c>
    </row>
    <row r="27" spans="1:9" x14ac:dyDescent="0.15">
      <c r="B27" t="s">
        <v>1</v>
      </c>
      <c r="C27">
        <v>1</v>
      </c>
    </row>
    <row r="28" spans="1:9" x14ac:dyDescent="0.15">
      <c r="A28" s="23" t="s">
        <v>11</v>
      </c>
      <c r="B28" t="s">
        <v>58</v>
      </c>
      <c r="C28">
        <v>0.5</v>
      </c>
      <c r="D28">
        <v>0.12</v>
      </c>
    </row>
    <row r="29" spans="1:9" x14ac:dyDescent="0.15">
      <c r="A29" s="23"/>
      <c r="B29" t="s">
        <v>1</v>
      </c>
      <c r="C29">
        <v>0.2</v>
      </c>
    </row>
    <row r="30" spans="1:9" x14ac:dyDescent="0.15">
      <c r="A30" s="23"/>
      <c r="B30" t="s">
        <v>0</v>
      </c>
      <c r="C30">
        <v>0.8</v>
      </c>
      <c r="D30">
        <v>0.12</v>
      </c>
    </row>
    <row r="31" spans="1:9" x14ac:dyDescent="0.15">
      <c r="A31" s="23"/>
      <c r="B31" t="s">
        <v>1</v>
      </c>
      <c r="C31">
        <v>0.2</v>
      </c>
    </row>
    <row r="32" spans="1:9" x14ac:dyDescent="0.15">
      <c r="A32" s="23"/>
      <c r="B32" t="s">
        <v>0</v>
      </c>
      <c r="C32">
        <v>0.5</v>
      </c>
      <c r="D32">
        <v>0.12</v>
      </c>
    </row>
    <row r="33" spans="1:9" x14ac:dyDescent="0.15">
      <c r="A33" s="24" t="s">
        <v>12</v>
      </c>
      <c r="B33" s="1" t="s">
        <v>1</v>
      </c>
      <c r="C33" s="1">
        <v>1.5</v>
      </c>
      <c r="D33" s="1"/>
      <c r="E33" s="12">
        <f>SUM(C3:C33)</f>
        <v>22.833185307179583</v>
      </c>
      <c r="F33" s="15"/>
      <c r="G33" s="14"/>
      <c r="H33" s="15"/>
      <c r="I33" s="14"/>
    </row>
    <row r="34" spans="1:9" x14ac:dyDescent="0.15">
      <c r="A34" s="24"/>
      <c r="B34" t="s">
        <v>1</v>
      </c>
      <c r="C34">
        <v>1</v>
      </c>
    </row>
    <row r="35" spans="1:9" x14ac:dyDescent="0.15">
      <c r="A35" s="23" t="s">
        <v>13</v>
      </c>
      <c r="B35" t="s">
        <v>0</v>
      </c>
      <c r="C35">
        <v>0.5</v>
      </c>
      <c r="D35">
        <v>0.12</v>
      </c>
    </row>
    <row r="36" spans="1:9" x14ac:dyDescent="0.15">
      <c r="A36" s="23"/>
      <c r="B36" t="s">
        <v>1</v>
      </c>
      <c r="C36">
        <v>0.2</v>
      </c>
    </row>
    <row r="37" spans="1:9" x14ac:dyDescent="0.15">
      <c r="A37" s="23"/>
      <c r="B37" t="s">
        <v>0</v>
      </c>
      <c r="C37">
        <v>1</v>
      </c>
      <c r="D37">
        <v>0.12</v>
      </c>
    </row>
    <row r="38" spans="1:9" x14ac:dyDescent="0.15">
      <c r="A38" s="23"/>
      <c r="B38" t="s">
        <v>1</v>
      </c>
      <c r="C38">
        <v>0.2</v>
      </c>
    </row>
    <row r="39" spans="1:9" x14ac:dyDescent="0.15">
      <c r="A39" s="23"/>
      <c r="B39" t="s">
        <v>0</v>
      </c>
      <c r="C39">
        <v>0.5</v>
      </c>
      <c r="D39">
        <v>0.12</v>
      </c>
    </row>
    <row r="40" spans="1:9" x14ac:dyDescent="0.15">
      <c r="B40" t="s">
        <v>1</v>
      </c>
      <c r="C40">
        <v>2</v>
      </c>
    </row>
    <row r="41" spans="1:9" x14ac:dyDescent="0.15">
      <c r="A41" s="23" t="s">
        <v>14</v>
      </c>
      <c r="B41" t="s">
        <v>0</v>
      </c>
      <c r="C41">
        <v>0.5</v>
      </c>
      <c r="D41">
        <v>0.12</v>
      </c>
    </row>
    <row r="42" spans="1:9" x14ac:dyDescent="0.15">
      <c r="A42" s="23"/>
      <c r="B42" t="s">
        <v>1</v>
      </c>
      <c r="C42">
        <v>0.2</v>
      </c>
    </row>
    <row r="43" spans="1:9" x14ac:dyDescent="0.15">
      <c r="A43" s="23"/>
      <c r="B43" t="s">
        <v>0</v>
      </c>
      <c r="C43">
        <v>1</v>
      </c>
      <c r="D43">
        <v>0.12</v>
      </c>
    </row>
    <row r="44" spans="1:9" x14ac:dyDescent="0.15">
      <c r="A44" s="23"/>
      <c r="B44" t="s">
        <v>1</v>
      </c>
      <c r="C44">
        <v>0.2</v>
      </c>
    </row>
    <row r="45" spans="1:9" x14ac:dyDescent="0.15">
      <c r="A45" s="23"/>
      <c r="B45" t="s">
        <v>0</v>
      </c>
      <c r="C45">
        <v>0.5</v>
      </c>
      <c r="D45">
        <v>0.12</v>
      </c>
    </row>
    <row r="46" spans="1:9" x14ac:dyDescent="0.15">
      <c r="A46" s="24" t="s">
        <v>15</v>
      </c>
      <c r="B46" s="1" t="s">
        <v>1</v>
      </c>
      <c r="C46" s="1">
        <v>1</v>
      </c>
      <c r="D46" s="1"/>
      <c r="E46" s="12">
        <f>SUM(C3:C46)</f>
        <v>31.633185307179581</v>
      </c>
      <c r="F46" s="15"/>
      <c r="G46" s="14"/>
      <c r="H46" s="15"/>
      <c r="I46" s="14"/>
    </row>
    <row r="47" spans="1:9" x14ac:dyDescent="0.15">
      <c r="A47" s="24"/>
      <c r="B47" t="s">
        <v>1</v>
      </c>
      <c r="C47">
        <v>1.5</v>
      </c>
    </row>
    <row r="48" spans="1:9" x14ac:dyDescent="0.15">
      <c r="A48" s="23" t="s">
        <v>16</v>
      </c>
      <c r="B48" t="s">
        <v>0</v>
      </c>
      <c r="C48">
        <v>0.5</v>
      </c>
      <c r="D48">
        <v>0.12</v>
      </c>
    </row>
    <row r="49" spans="1:9" x14ac:dyDescent="0.15">
      <c r="A49" s="23"/>
      <c r="B49" t="s">
        <v>1</v>
      </c>
      <c r="C49">
        <v>0.2</v>
      </c>
    </row>
    <row r="50" spans="1:9" x14ac:dyDescent="0.15">
      <c r="A50" s="23"/>
      <c r="B50" t="s">
        <v>0</v>
      </c>
      <c r="C50">
        <v>0.8</v>
      </c>
      <c r="D50">
        <v>0.12</v>
      </c>
    </row>
    <row r="51" spans="1:9" x14ac:dyDescent="0.15">
      <c r="A51" s="23"/>
      <c r="B51" t="s">
        <v>1</v>
      </c>
      <c r="C51">
        <v>0.2</v>
      </c>
    </row>
    <row r="52" spans="1:9" x14ac:dyDescent="0.15">
      <c r="A52" s="23"/>
      <c r="B52" t="s">
        <v>58</v>
      </c>
      <c r="C52">
        <v>0.5</v>
      </c>
      <c r="D52">
        <v>0.12</v>
      </c>
    </row>
    <row r="53" spans="1:9" x14ac:dyDescent="0.15">
      <c r="B53" t="s">
        <v>1</v>
      </c>
      <c r="C53">
        <v>1</v>
      </c>
    </row>
    <row r="54" spans="1:9" x14ac:dyDescent="0.15">
      <c r="A54" s="3" t="s">
        <v>17</v>
      </c>
      <c r="C54">
        <f>PI()</f>
        <v>3.1415926535897931</v>
      </c>
    </row>
    <row r="55" spans="1:9" x14ac:dyDescent="0.15">
      <c r="B55" t="s">
        <v>1</v>
      </c>
      <c r="C55">
        <v>1</v>
      </c>
    </row>
    <row r="56" spans="1:9" x14ac:dyDescent="0.15">
      <c r="A56" s="23" t="s">
        <v>18</v>
      </c>
      <c r="B56" t="s">
        <v>58</v>
      </c>
      <c r="C56">
        <v>0.5</v>
      </c>
      <c r="D56">
        <v>0.12</v>
      </c>
    </row>
    <row r="57" spans="1:9" x14ac:dyDescent="0.15">
      <c r="A57" s="23"/>
      <c r="B57" t="s">
        <v>1</v>
      </c>
      <c r="C57">
        <v>0.2</v>
      </c>
    </row>
    <row r="58" spans="1:9" x14ac:dyDescent="0.15">
      <c r="A58" s="23"/>
      <c r="B58" t="s">
        <v>0</v>
      </c>
      <c r="C58">
        <v>0.8</v>
      </c>
      <c r="D58">
        <v>0.12</v>
      </c>
    </row>
    <row r="59" spans="1:9" x14ac:dyDescent="0.15">
      <c r="A59" s="23"/>
      <c r="B59" t="s">
        <v>1</v>
      </c>
      <c r="C59">
        <v>0.2</v>
      </c>
    </row>
    <row r="60" spans="1:9" x14ac:dyDescent="0.15">
      <c r="A60" s="23"/>
      <c r="B60" t="s">
        <v>0</v>
      </c>
      <c r="C60">
        <v>0.5</v>
      </c>
      <c r="D60">
        <v>0.12</v>
      </c>
    </row>
    <row r="61" spans="1:9" x14ac:dyDescent="0.15">
      <c r="A61" s="24" t="s">
        <v>19</v>
      </c>
      <c r="B61" s="1" t="s">
        <v>1</v>
      </c>
      <c r="C61" s="1">
        <v>0.75</v>
      </c>
      <c r="D61" s="1"/>
      <c r="E61" s="12">
        <f>SUM(C3:C61)</f>
        <v>43.424777960769376</v>
      </c>
      <c r="F61" s="7">
        <f>SUM(C47:C61)</f>
        <v>11.791592653589792</v>
      </c>
      <c r="G61" s="14"/>
      <c r="H61" s="15"/>
      <c r="I61" s="14"/>
    </row>
    <row r="62" spans="1:9" x14ac:dyDescent="0.15">
      <c r="A62" s="24"/>
      <c r="B62" t="s">
        <v>1</v>
      </c>
      <c r="C62">
        <v>0.75</v>
      </c>
    </row>
    <row r="63" spans="1:9" x14ac:dyDescent="0.15">
      <c r="A63" s="23" t="s">
        <v>20</v>
      </c>
      <c r="B63" t="s">
        <v>0</v>
      </c>
      <c r="C63">
        <v>0.5</v>
      </c>
      <c r="D63">
        <v>0.12</v>
      </c>
    </row>
    <row r="64" spans="1:9" x14ac:dyDescent="0.15">
      <c r="A64" s="23"/>
      <c r="B64" t="s">
        <v>1</v>
      </c>
      <c r="C64">
        <v>0.2</v>
      </c>
    </row>
    <row r="65" spans="1:9" x14ac:dyDescent="0.15">
      <c r="A65" s="23"/>
      <c r="B65" t="s">
        <v>0</v>
      </c>
      <c r="C65">
        <v>0.8</v>
      </c>
      <c r="D65">
        <v>0.12</v>
      </c>
    </row>
    <row r="66" spans="1:9" x14ac:dyDescent="0.15">
      <c r="A66" s="23"/>
      <c r="B66" t="s">
        <v>1</v>
      </c>
      <c r="C66">
        <v>0.2</v>
      </c>
    </row>
    <row r="67" spans="1:9" x14ac:dyDescent="0.15">
      <c r="A67" s="23"/>
      <c r="B67" t="s">
        <v>58</v>
      </c>
      <c r="C67">
        <v>0.5</v>
      </c>
      <c r="D67">
        <v>0.12</v>
      </c>
    </row>
    <row r="68" spans="1:9" x14ac:dyDescent="0.15">
      <c r="B68" t="s">
        <v>1</v>
      </c>
      <c r="C68">
        <v>1</v>
      </c>
    </row>
    <row r="69" spans="1:9" x14ac:dyDescent="0.15">
      <c r="A69" s="3" t="s">
        <v>21</v>
      </c>
      <c r="C69">
        <f>PI()</f>
        <v>3.1415926535897931</v>
      </c>
    </row>
    <row r="70" spans="1:9" x14ac:dyDescent="0.15">
      <c r="B70" t="s">
        <v>1</v>
      </c>
      <c r="C70">
        <v>1</v>
      </c>
    </row>
    <row r="71" spans="1:9" x14ac:dyDescent="0.15">
      <c r="A71" s="23" t="s">
        <v>22</v>
      </c>
      <c r="B71" t="s">
        <v>58</v>
      </c>
      <c r="C71">
        <v>0.5</v>
      </c>
      <c r="D71">
        <v>0.12</v>
      </c>
    </row>
    <row r="72" spans="1:9" x14ac:dyDescent="0.15">
      <c r="A72" s="23"/>
      <c r="B72" t="s">
        <v>1</v>
      </c>
      <c r="C72">
        <v>0.2</v>
      </c>
    </row>
    <row r="73" spans="1:9" x14ac:dyDescent="0.15">
      <c r="A73" s="23"/>
      <c r="B73" t="s">
        <v>0</v>
      </c>
      <c r="C73">
        <v>1</v>
      </c>
      <c r="D73">
        <v>0.12</v>
      </c>
    </row>
    <row r="74" spans="1:9" x14ac:dyDescent="0.15">
      <c r="A74" s="23"/>
      <c r="B74" t="s">
        <v>1</v>
      </c>
      <c r="C74">
        <v>0.2</v>
      </c>
    </row>
    <row r="75" spans="1:9" x14ac:dyDescent="0.15">
      <c r="A75" s="23"/>
      <c r="B75" t="s">
        <v>0</v>
      </c>
      <c r="C75">
        <v>0.5</v>
      </c>
      <c r="D75">
        <v>0.12</v>
      </c>
    </row>
    <row r="76" spans="1:9" x14ac:dyDescent="0.15">
      <c r="A76" s="24" t="s">
        <v>23</v>
      </c>
      <c r="B76" s="1" t="s">
        <v>1</v>
      </c>
      <c r="C76" s="1">
        <v>1</v>
      </c>
      <c r="D76" s="1"/>
      <c r="E76" s="12">
        <f>SUM(C3:C76)</f>
        <v>54.916370614359181</v>
      </c>
      <c r="F76" s="7">
        <f>SUM(C47:C76)</f>
        <v>23.283185307179583</v>
      </c>
      <c r="G76" s="14"/>
      <c r="H76" s="15"/>
      <c r="I76" s="14"/>
    </row>
    <row r="77" spans="1:9" x14ac:dyDescent="0.15">
      <c r="A77" s="24"/>
      <c r="B77" t="s">
        <v>1</v>
      </c>
      <c r="C77">
        <v>1</v>
      </c>
    </row>
    <row r="78" spans="1:9" x14ac:dyDescent="0.15">
      <c r="A78" s="23" t="s">
        <v>24</v>
      </c>
      <c r="B78" t="s">
        <v>0</v>
      </c>
      <c r="C78">
        <v>0.5</v>
      </c>
      <c r="D78">
        <v>0.12</v>
      </c>
    </row>
    <row r="79" spans="1:9" x14ac:dyDescent="0.15">
      <c r="A79" s="23"/>
      <c r="B79" t="s">
        <v>1</v>
      </c>
      <c r="C79">
        <v>0.2</v>
      </c>
    </row>
    <row r="80" spans="1:9" x14ac:dyDescent="0.15">
      <c r="A80" s="23"/>
      <c r="B80" t="s">
        <v>0</v>
      </c>
      <c r="C80">
        <v>1</v>
      </c>
      <c r="D80">
        <v>0.12</v>
      </c>
    </row>
    <row r="81" spans="1:9" x14ac:dyDescent="0.15">
      <c r="A81" s="23"/>
      <c r="B81" t="s">
        <v>1</v>
      </c>
      <c r="C81">
        <v>0.2</v>
      </c>
    </row>
    <row r="82" spans="1:9" x14ac:dyDescent="0.15">
      <c r="A82" s="23"/>
      <c r="B82" t="s">
        <v>58</v>
      </c>
      <c r="C82">
        <v>0.5</v>
      </c>
      <c r="D82">
        <v>0.12</v>
      </c>
    </row>
    <row r="83" spans="1:9" x14ac:dyDescent="0.15">
      <c r="B83" t="s">
        <v>1</v>
      </c>
      <c r="C83">
        <v>1</v>
      </c>
    </row>
    <row r="84" spans="1:9" x14ac:dyDescent="0.15">
      <c r="A84" s="3" t="s">
        <v>25</v>
      </c>
      <c r="C84">
        <f>PI()</f>
        <v>3.1415926535897931</v>
      </c>
    </row>
    <row r="85" spans="1:9" x14ac:dyDescent="0.15">
      <c r="B85" t="s">
        <v>1</v>
      </c>
      <c r="C85">
        <v>1</v>
      </c>
    </row>
    <row r="86" spans="1:9" x14ac:dyDescent="0.15">
      <c r="A86" s="23" t="s">
        <v>26</v>
      </c>
      <c r="B86" t="s">
        <v>58</v>
      </c>
      <c r="C86">
        <v>0.5</v>
      </c>
      <c r="D86">
        <v>0.12</v>
      </c>
    </row>
    <row r="87" spans="1:9" x14ac:dyDescent="0.15">
      <c r="A87" s="23"/>
      <c r="B87" t="s">
        <v>1</v>
      </c>
      <c r="C87">
        <v>0.2</v>
      </c>
    </row>
    <row r="88" spans="1:9" x14ac:dyDescent="0.15">
      <c r="A88" s="23"/>
      <c r="B88" t="s">
        <v>0</v>
      </c>
      <c r="C88">
        <v>0.8</v>
      </c>
      <c r="D88">
        <v>0.12</v>
      </c>
    </row>
    <row r="89" spans="1:9" x14ac:dyDescent="0.15">
      <c r="A89" s="23"/>
      <c r="B89" t="s">
        <v>1</v>
      </c>
      <c r="C89">
        <v>0.2</v>
      </c>
    </row>
    <row r="90" spans="1:9" x14ac:dyDescent="0.15">
      <c r="A90" s="23"/>
      <c r="B90" t="s">
        <v>0</v>
      </c>
      <c r="C90">
        <v>0.5</v>
      </c>
      <c r="D90">
        <v>0.12</v>
      </c>
    </row>
    <row r="91" spans="1:9" x14ac:dyDescent="0.15">
      <c r="A91" s="24" t="s">
        <v>27</v>
      </c>
      <c r="B91" s="1" t="s">
        <v>1</v>
      </c>
      <c r="C91" s="1">
        <v>0.75</v>
      </c>
      <c r="D91" s="1"/>
      <c r="E91" s="12">
        <f>SUM(C3:C91)</f>
        <v>66.407963267948986</v>
      </c>
      <c r="F91" s="7">
        <f>SUM(C47:C91)</f>
        <v>34.774777960769377</v>
      </c>
      <c r="G91" s="12">
        <f>SUM(C77:C91)</f>
        <v>11.491592653589793</v>
      </c>
      <c r="H91" s="15"/>
      <c r="I91" s="14"/>
    </row>
    <row r="92" spans="1:9" x14ac:dyDescent="0.15">
      <c r="A92" s="24"/>
      <c r="B92" t="s">
        <v>1</v>
      </c>
      <c r="C92">
        <v>0.75</v>
      </c>
    </row>
    <row r="93" spans="1:9" x14ac:dyDescent="0.15">
      <c r="A93" s="23" t="s">
        <v>28</v>
      </c>
      <c r="B93" t="s">
        <v>0</v>
      </c>
      <c r="C93">
        <v>0.5</v>
      </c>
      <c r="D93">
        <v>0.12</v>
      </c>
    </row>
    <row r="94" spans="1:9" x14ac:dyDescent="0.15">
      <c r="A94" s="23"/>
      <c r="B94" t="s">
        <v>1</v>
      </c>
      <c r="C94">
        <v>0.2</v>
      </c>
    </row>
    <row r="95" spans="1:9" x14ac:dyDescent="0.15">
      <c r="A95" s="23"/>
      <c r="B95" t="s">
        <v>0</v>
      </c>
      <c r="C95">
        <v>0.8</v>
      </c>
      <c r="D95">
        <v>0.12</v>
      </c>
    </row>
    <row r="96" spans="1:9" x14ac:dyDescent="0.15">
      <c r="A96" s="23"/>
      <c r="B96" t="s">
        <v>1</v>
      </c>
      <c r="C96">
        <v>0.2</v>
      </c>
    </row>
    <row r="97" spans="1:9" x14ac:dyDescent="0.15">
      <c r="A97" s="23"/>
      <c r="B97" t="s">
        <v>58</v>
      </c>
      <c r="C97">
        <v>0.5</v>
      </c>
      <c r="D97">
        <v>0.12</v>
      </c>
    </row>
    <row r="98" spans="1:9" x14ac:dyDescent="0.15">
      <c r="B98" t="s">
        <v>1</v>
      </c>
      <c r="C98">
        <v>1</v>
      </c>
    </row>
    <row r="99" spans="1:9" x14ac:dyDescent="0.15">
      <c r="A99" s="3" t="s">
        <v>29</v>
      </c>
      <c r="C99">
        <f>PI()</f>
        <v>3.1415926535897931</v>
      </c>
    </row>
    <row r="100" spans="1:9" x14ac:dyDescent="0.15">
      <c r="B100" t="s">
        <v>1</v>
      </c>
      <c r="C100">
        <v>1</v>
      </c>
    </row>
    <row r="101" spans="1:9" x14ac:dyDescent="0.15">
      <c r="A101" s="23" t="s">
        <v>30</v>
      </c>
      <c r="B101" t="s">
        <v>58</v>
      </c>
      <c r="C101">
        <v>0.5</v>
      </c>
      <c r="D101">
        <v>0.12</v>
      </c>
    </row>
    <row r="102" spans="1:9" x14ac:dyDescent="0.15">
      <c r="A102" s="23"/>
      <c r="B102" t="s">
        <v>1</v>
      </c>
      <c r="C102">
        <v>0.2</v>
      </c>
    </row>
    <row r="103" spans="1:9" x14ac:dyDescent="0.15">
      <c r="A103" s="23"/>
      <c r="B103" t="s">
        <v>0</v>
      </c>
      <c r="C103">
        <v>0.8</v>
      </c>
      <c r="D103">
        <v>0.12</v>
      </c>
    </row>
    <row r="104" spans="1:9" x14ac:dyDescent="0.15">
      <c r="A104" s="23"/>
      <c r="B104" t="s">
        <v>1</v>
      </c>
      <c r="C104">
        <v>0.2</v>
      </c>
    </row>
    <row r="105" spans="1:9" x14ac:dyDescent="0.15">
      <c r="A105" s="23"/>
      <c r="B105" t="s">
        <v>0</v>
      </c>
      <c r="C105">
        <v>0.5</v>
      </c>
      <c r="D105">
        <v>0.12</v>
      </c>
    </row>
    <row r="106" spans="1:9" x14ac:dyDescent="0.15">
      <c r="A106" s="24" t="s">
        <v>31</v>
      </c>
      <c r="B106" s="1" t="s">
        <v>1</v>
      </c>
      <c r="C106" s="1">
        <v>1.5</v>
      </c>
      <c r="D106" s="1"/>
      <c r="E106" s="12">
        <f>SUM(C3:C106)</f>
        <v>78.199555921538789</v>
      </c>
      <c r="F106" s="7">
        <f>SUM(C47:C106)</f>
        <v>46.566370614359172</v>
      </c>
      <c r="G106" s="12">
        <f>SUM(C77:C106)</f>
        <v>23.283185307179583</v>
      </c>
      <c r="H106" s="15"/>
      <c r="I106" s="14"/>
    </row>
    <row r="107" spans="1:9" x14ac:dyDescent="0.15">
      <c r="A107" s="24"/>
      <c r="B107" t="s">
        <v>1</v>
      </c>
      <c r="C107" s="4">
        <v>1.5</v>
      </c>
      <c r="D107" s="4"/>
    </row>
    <row r="108" spans="1:9" x14ac:dyDescent="0.15">
      <c r="A108" s="23" t="s">
        <v>32</v>
      </c>
      <c r="B108" t="s">
        <v>0</v>
      </c>
      <c r="C108">
        <v>0.5</v>
      </c>
      <c r="D108">
        <v>0.12</v>
      </c>
    </row>
    <row r="109" spans="1:9" x14ac:dyDescent="0.15">
      <c r="A109" s="23"/>
      <c r="B109" t="s">
        <v>1</v>
      </c>
      <c r="C109">
        <v>0.2</v>
      </c>
    </row>
    <row r="110" spans="1:9" x14ac:dyDescent="0.15">
      <c r="A110" s="23"/>
      <c r="B110" t="s">
        <v>0</v>
      </c>
      <c r="C110">
        <v>1</v>
      </c>
      <c r="D110">
        <v>0.12</v>
      </c>
    </row>
    <row r="111" spans="1:9" x14ac:dyDescent="0.15">
      <c r="A111" s="23"/>
      <c r="B111" t="s">
        <v>1</v>
      </c>
      <c r="C111">
        <v>0.2</v>
      </c>
    </row>
    <row r="112" spans="1:9" x14ac:dyDescent="0.15">
      <c r="A112" s="23"/>
      <c r="B112" t="s">
        <v>0</v>
      </c>
      <c r="C112">
        <v>0.5</v>
      </c>
      <c r="D112">
        <v>0.12</v>
      </c>
    </row>
    <row r="113" spans="1:9" x14ac:dyDescent="0.15">
      <c r="B113" t="s">
        <v>1</v>
      </c>
      <c r="C113">
        <v>3</v>
      </c>
    </row>
    <row r="114" spans="1:9" x14ac:dyDescent="0.15">
      <c r="A114" s="23" t="s">
        <v>33</v>
      </c>
      <c r="B114" t="s">
        <v>0</v>
      </c>
      <c r="C114">
        <v>0.5</v>
      </c>
      <c r="D114">
        <v>0.12</v>
      </c>
    </row>
    <row r="115" spans="1:9" x14ac:dyDescent="0.15">
      <c r="A115" s="23"/>
      <c r="B115" t="s">
        <v>1</v>
      </c>
      <c r="C115">
        <v>0.2</v>
      </c>
    </row>
    <row r="116" spans="1:9" x14ac:dyDescent="0.15">
      <c r="A116" s="23"/>
      <c r="B116" t="s">
        <v>0</v>
      </c>
      <c r="C116">
        <v>1</v>
      </c>
      <c r="D116">
        <v>0.12</v>
      </c>
    </row>
    <row r="117" spans="1:9" x14ac:dyDescent="0.15">
      <c r="A117" s="23"/>
      <c r="B117" t="s">
        <v>1</v>
      </c>
      <c r="C117">
        <v>0.2</v>
      </c>
    </row>
    <row r="118" spans="1:9" x14ac:dyDescent="0.15">
      <c r="A118" s="23"/>
      <c r="B118" t="s">
        <v>0</v>
      </c>
      <c r="C118">
        <v>0.5</v>
      </c>
      <c r="D118">
        <v>0.12</v>
      </c>
    </row>
    <row r="119" spans="1:9" x14ac:dyDescent="0.15">
      <c r="A119" s="26" t="s">
        <v>52</v>
      </c>
      <c r="B119" s="1" t="s">
        <v>1</v>
      </c>
      <c r="C119" s="1">
        <v>2</v>
      </c>
      <c r="D119" s="1"/>
      <c r="E119" s="12">
        <f>SUM(C3:C119)</f>
        <v>89.4995559215388</v>
      </c>
      <c r="F119" s="7">
        <f>SUM(C47:C119)</f>
        <v>57.866370614359184</v>
      </c>
      <c r="G119" s="12">
        <f>SUM(C77:C119)</f>
        <v>34.583185307179583</v>
      </c>
      <c r="H119" s="7">
        <f>SUM(C107:C119)</f>
        <v>11.3</v>
      </c>
      <c r="I119" s="14"/>
    </row>
    <row r="120" spans="1:9" x14ac:dyDescent="0.15">
      <c r="A120" s="24"/>
      <c r="B120" s="10" t="s">
        <v>1</v>
      </c>
      <c r="C120" s="10">
        <v>1.5</v>
      </c>
      <c r="D120" s="10"/>
    </row>
    <row r="121" spans="1:9" x14ac:dyDescent="0.15">
      <c r="A121" s="23" t="s">
        <v>36</v>
      </c>
      <c r="B121" t="s">
        <v>0</v>
      </c>
      <c r="C121">
        <v>0.5</v>
      </c>
      <c r="D121">
        <v>0.12</v>
      </c>
    </row>
    <row r="122" spans="1:9" x14ac:dyDescent="0.15">
      <c r="A122" s="23"/>
      <c r="B122" t="s">
        <v>1</v>
      </c>
      <c r="C122">
        <v>0.2</v>
      </c>
    </row>
    <row r="123" spans="1:9" x14ac:dyDescent="0.15">
      <c r="A123" s="23"/>
      <c r="B123" t="s">
        <v>0</v>
      </c>
      <c r="C123">
        <v>0.8</v>
      </c>
      <c r="D123">
        <v>0.12</v>
      </c>
    </row>
    <row r="124" spans="1:9" x14ac:dyDescent="0.15">
      <c r="A124" s="23"/>
      <c r="B124" t="s">
        <v>1</v>
      </c>
      <c r="C124">
        <v>0.2</v>
      </c>
    </row>
    <row r="125" spans="1:9" x14ac:dyDescent="0.15">
      <c r="A125" s="23"/>
      <c r="B125" t="s">
        <v>58</v>
      </c>
      <c r="C125">
        <v>0.5</v>
      </c>
      <c r="D125">
        <v>0.12</v>
      </c>
    </row>
    <row r="126" spans="1:9" x14ac:dyDescent="0.15">
      <c r="B126" t="s">
        <v>1</v>
      </c>
      <c r="C126">
        <v>0.6835</v>
      </c>
    </row>
    <row r="127" spans="1:9" x14ac:dyDescent="0.15">
      <c r="A127" s="3" t="s">
        <v>54</v>
      </c>
      <c r="B127" t="s">
        <v>1</v>
      </c>
      <c r="C127">
        <v>3.9590000000000001</v>
      </c>
    </row>
    <row r="128" spans="1:9" x14ac:dyDescent="0.15">
      <c r="B128" t="s">
        <v>1</v>
      </c>
      <c r="C128">
        <v>1.3574999999999999</v>
      </c>
    </row>
    <row r="129" spans="1:11" x14ac:dyDescent="0.15">
      <c r="A129" s="23" t="s">
        <v>55</v>
      </c>
      <c r="B129" t="s">
        <v>58</v>
      </c>
      <c r="C129">
        <v>0.5</v>
      </c>
      <c r="D129">
        <v>0.12</v>
      </c>
    </row>
    <row r="130" spans="1:11" x14ac:dyDescent="0.15">
      <c r="A130" s="23"/>
      <c r="B130" t="s">
        <v>1</v>
      </c>
      <c r="C130">
        <v>0.2</v>
      </c>
    </row>
    <row r="131" spans="1:11" x14ac:dyDescent="0.15">
      <c r="A131" s="23"/>
      <c r="B131" t="s">
        <v>0</v>
      </c>
      <c r="C131">
        <v>0.8</v>
      </c>
      <c r="D131">
        <v>0.12</v>
      </c>
    </row>
    <row r="132" spans="1:11" x14ac:dyDescent="0.15">
      <c r="A132" s="23"/>
      <c r="B132" t="s">
        <v>1</v>
      </c>
      <c r="C132">
        <v>0.2</v>
      </c>
    </row>
    <row r="133" spans="1:11" x14ac:dyDescent="0.15">
      <c r="A133" s="23"/>
      <c r="B133" t="s">
        <v>0</v>
      </c>
      <c r="C133">
        <v>0.5</v>
      </c>
      <c r="D133">
        <v>0.12</v>
      </c>
    </row>
    <row r="134" spans="1:11" x14ac:dyDescent="0.15">
      <c r="A134" s="24" t="s">
        <v>56</v>
      </c>
      <c r="B134" s="1" t="s">
        <v>1</v>
      </c>
      <c r="C134" s="1">
        <v>1.5</v>
      </c>
      <c r="D134" s="1"/>
      <c r="E134" s="12">
        <f>SUM(C3:C134)</f>
        <v>102.89955592153881</v>
      </c>
      <c r="F134" s="7">
        <f>SUM(C47:C134)</f>
        <v>71.26637061435919</v>
      </c>
      <c r="G134" s="12">
        <f>SUM(C77:C134)</f>
        <v>47.983185307179596</v>
      </c>
      <c r="H134" s="7">
        <f>SUM(C107:C134)</f>
        <v>24.7</v>
      </c>
      <c r="I134" s="12">
        <f>SUM(C120:C134)</f>
        <v>13.399999999999999</v>
      </c>
    </row>
    <row r="135" spans="1:11" x14ac:dyDescent="0.15">
      <c r="A135" s="24"/>
      <c r="B135" t="s">
        <v>1</v>
      </c>
      <c r="C135">
        <v>8.8629999999999995</v>
      </c>
    </row>
    <row r="136" spans="1:11" x14ac:dyDescent="0.15">
      <c r="A136" s="23" t="s">
        <v>57</v>
      </c>
      <c r="B136" t="s">
        <v>0</v>
      </c>
      <c r="C136">
        <v>0.5</v>
      </c>
      <c r="D136">
        <v>0.12</v>
      </c>
    </row>
    <row r="137" spans="1:11" x14ac:dyDescent="0.15">
      <c r="A137" s="23"/>
      <c r="B137" t="s">
        <v>1</v>
      </c>
      <c r="C137">
        <v>0.2</v>
      </c>
    </row>
    <row r="138" spans="1:11" x14ac:dyDescent="0.15">
      <c r="A138" s="23"/>
      <c r="B138" t="s">
        <v>0</v>
      </c>
      <c r="C138">
        <v>0.8</v>
      </c>
      <c r="D138">
        <v>0.12</v>
      </c>
    </row>
    <row r="139" spans="1:11" x14ac:dyDescent="0.15">
      <c r="A139" s="23"/>
      <c r="B139" t="s">
        <v>1</v>
      </c>
      <c r="C139">
        <v>0.2</v>
      </c>
    </row>
    <row r="140" spans="1:11" x14ac:dyDescent="0.15">
      <c r="A140" s="23"/>
      <c r="B140" t="s">
        <v>0</v>
      </c>
      <c r="C140">
        <v>0.5</v>
      </c>
      <c r="D140">
        <v>0.12</v>
      </c>
    </row>
    <row r="141" spans="1:11" x14ac:dyDescent="0.15">
      <c r="A141" s="26" t="s">
        <v>59</v>
      </c>
      <c r="B141" s="1" t="s">
        <v>1</v>
      </c>
      <c r="C141" s="1">
        <v>3.81</v>
      </c>
      <c r="D141" s="1"/>
      <c r="E141" s="12">
        <f>SUM(C3:C141)</f>
        <v>117.77255592153881</v>
      </c>
      <c r="F141" s="7">
        <f>SUM(C47:C141)</f>
        <v>86.139370614359194</v>
      </c>
      <c r="G141" s="12">
        <f>SUM(C77:C141)</f>
        <v>62.856185307179601</v>
      </c>
      <c r="H141" s="7">
        <f>SUM(C107:C141)</f>
        <v>39.573000000000008</v>
      </c>
      <c r="I141" s="12">
        <f>SUM(C120:C141)</f>
        <v>28.272999999999996</v>
      </c>
      <c r="J141" s="1">
        <f>SUM(C135:C141)</f>
        <v>14.872999999999999</v>
      </c>
    </row>
    <row r="142" spans="1:11" x14ac:dyDescent="0.15">
      <c r="A142" s="24"/>
      <c r="B142" s="27" t="s">
        <v>62</v>
      </c>
      <c r="C142" s="27">
        <v>4</v>
      </c>
      <c r="D142" s="17"/>
      <c r="E142" s="18"/>
      <c r="F142" s="19"/>
      <c r="G142" s="18"/>
      <c r="H142" s="19"/>
      <c r="I142" s="18"/>
      <c r="J142" s="17"/>
      <c r="K142" s="10"/>
    </row>
    <row r="143" spans="1:11" x14ac:dyDescent="0.15">
      <c r="A143" s="29" t="s">
        <v>63</v>
      </c>
      <c r="B143" s="28"/>
      <c r="C143" s="28"/>
      <c r="D143" s="20"/>
      <c r="E143" s="21">
        <f>SUM(C3:C142)</f>
        <v>121.77255592153881</v>
      </c>
      <c r="F143" s="22">
        <f>SUM(C47:C142)</f>
        <v>90.139370614359194</v>
      </c>
      <c r="G143" s="21">
        <f>SUM(C77:C142)</f>
        <v>66.856185307179601</v>
      </c>
      <c r="H143" s="22">
        <f>SUM(C107:C142)</f>
        <v>43.573000000000008</v>
      </c>
      <c r="I143" s="21">
        <f>SUM(C120:C142)</f>
        <v>32.272999999999996</v>
      </c>
      <c r="J143" s="20">
        <f>SUM(C135:C142)</f>
        <v>18.872999999999998</v>
      </c>
      <c r="K143" s="10"/>
    </row>
    <row r="144" spans="1:11" x14ac:dyDescent="0.15">
      <c r="A144" s="30"/>
    </row>
  </sheetData>
  <mergeCells count="34">
    <mergeCell ref="A48:A52"/>
    <mergeCell ref="A2:A3"/>
    <mergeCell ref="A4:A8"/>
    <mergeCell ref="A11:A12"/>
    <mergeCell ref="A13:A17"/>
    <mergeCell ref="A18:A19"/>
    <mergeCell ref="A20:A24"/>
    <mergeCell ref="A28:A32"/>
    <mergeCell ref="A33:A34"/>
    <mergeCell ref="A35:A39"/>
    <mergeCell ref="A41:A45"/>
    <mergeCell ref="A46:A47"/>
    <mergeCell ref="A108:A112"/>
    <mergeCell ref="A56:A60"/>
    <mergeCell ref="A61:A62"/>
    <mergeCell ref="A63:A67"/>
    <mergeCell ref="A71:A75"/>
    <mergeCell ref="A76:A77"/>
    <mergeCell ref="A78:A82"/>
    <mergeCell ref="A86:A90"/>
    <mergeCell ref="A91:A92"/>
    <mergeCell ref="A93:A97"/>
    <mergeCell ref="A101:A105"/>
    <mergeCell ref="A106:A107"/>
    <mergeCell ref="B142:B143"/>
    <mergeCell ref="A143:A144"/>
    <mergeCell ref="C142:C143"/>
    <mergeCell ref="A141:A142"/>
    <mergeCell ref="A114:A118"/>
    <mergeCell ref="A119:A120"/>
    <mergeCell ref="A121:A125"/>
    <mergeCell ref="A129:A133"/>
    <mergeCell ref="A134:A135"/>
    <mergeCell ref="A136:A1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BigRIPS-ZeroDegree</vt:lpstr>
      <vt:lpstr>BigRIPS-SAMURAI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2019-02-22T02:44:13Z</dcterms:modified>
</cp:coreProperties>
</file>